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amglavbuh\Desktop\Перелік платних послуг\"/>
    </mc:Choice>
  </mc:AlternateContent>
  <bookViews>
    <workbookView xWindow="0" yWindow="0" windowWidth="28800" windowHeight="1231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2" i="1" l="1"/>
  <c r="E211" i="1"/>
  <c r="E210" i="1"/>
  <c r="E209" i="1"/>
  <c r="E208" i="1"/>
  <c r="E207" i="1"/>
  <c r="E206" i="1"/>
  <c r="E205" i="1" l="1"/>
  <c r="E204" i="1"/>
  <c r="E203" i="1"/>
  <c r="E202" i="1"/>
  <c r="E201" i="1"/>
  <c r="E200" i="1" l="1"/>
  <c r="E199" i="1" l="1"/>
  <c r="E198" i="1" l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<sst xmlns="http://schemas.openxmlformats.org/spreadsheetml/2006/main" count="215" uniqueCount="215">
  <si>
    <t>Ціна з ПДВ</t>
  </si>
  <si>
    <t>Мед.огляд водіїв ТЗ</t>
  </si>
  <si>
    <t>Висновок лікаря профпатолога</t>
  </si>
  <si>
    <t>Мед.огляд для отримання дозволу на об'єкт доз.системи(зброя)</t>
  </si>
  <si>
    <t>Електрокардіографічне обстеження(ЕКГ)</t>
  </si>
  <si>
    <t>Визначення груп.крові та резус фактора</t>
  </si>
  <si>
    <t>Особиста мед.книжка</t>
  </si>
  <si>
    <t>Рентген органів груд.клітки</t>
  </si>
  <si>
    <t>Реовазаграфічне обстеження</t>
  </si>
  <si>
    <t>Показник функції зовнішнього дихання(ФЗД)</t>
  </si>
  <si>
    <t>Аналіз крові на цукор(Глюкоза)</t>
  </si>
  <si>
    <t>Рентген зубів</t>
  </si>
  <si>
    <t>Рентгеноскопія колоносових пазух</t>
  </si>
  <si>
    <t>Фонофорез</t>
  </si>
  <si>
    <t>Ампліпульс</t>
  </si>
  <si>
    <t>Озокеритопарафінотерапія</t>
  </si>
  <si>
    <t>УВЧ-терапія</t>
  </si>
  <si>
    <t>Мікрохвильова терапія</t>
  </si>
  <si>
    <t>Магнітотерапія</t>
  </si>
  <si>
    <t>Лікувально-консультативний прийом</t>
  </si>
  <si>
    <t>Процедури механотерапії</t>
  </si>
  <si>
    <t>Масаж комірцевої ділянки</t>
  </si>
  <si>
    <t>Масаж верхньої кінцівки, надпліччя, лопатки</t>
  </si>
  <si>
    <t>Масаж верхньої кінцівки</t>
  </si>
  <si>
    <t>Масаж плечового суглоба</t>
  </si>
  <si>
    <t>Масаж ділянки грудної клітки</t>
  </si>
  <si>
    <t>Масаж попереково-крижової ділянки(від 1 поперек. хребця)</t>
  </si>
  <si>
    <t>Масаж спини та попереку(від 7 шийного хребця)</t>
  </si>
  <si>
    <t>Масаж шийно грудного відділу хребта</t>
  </si>
  <si>
    <t>Сегментарний масаж шийно грудного відділу хребта</t>
  </si>
  <si>
    <t>Масаж ділянки хребта</t>
  </si>
  <si>
    <t>Масаж нижньої кінцівки</t>
  </si>
  <si>
    <t>Масаж нижньої кінцівки та попереку</t>
  </si>
  <si>
    <t>Масаж тазо-стегнового суглоба</t>
  </si>
  <si>
    <t>Загальний масаж</t>
  </si>
  <si>
    <t>Масаж ліктьового суглоба</t>
  </si>
  <si>
    <t>Масаж променево-зап'ястного суглоба</t>
  </si>
  <si>
    <t>Масаж колінного суглоба</t>
  </si>
  <si>
    <t>РТГ черепа у двох проекціях</t>
  </si>
  <si>
    <t>РТГ плечового суглоба</t>
  </si>
  <si>
    <t>РТГ ліктьового суглоба у двох проекціях</t>
  </si>
  <si>
    <t>РТГ променево-зап'ястного суглоба у двох проекціях</t>
  </si>
  <si>
    <t>РТГ колінного суглоба у двох проекціях</t>
  </si>
  <si>
    <t>РТГ гомілково-ступневого суглоба в двох проекціях</t>
  </si>
  <si>
    <t>РТГ стопи у двох проекціях</t>
  </si>
  <si>
    <t>РТГ п'яткової кістки у двох проекціях</t>
  </si>
  <si>
    <t>РТГ смочкоподібного відростку по Шюллеру в двох проекціях</t>
  </si>
  <si>
    <t>РТГ шийного відділу у двух проекціях</t>
  </si>
  <si>
    <t>РТГ грудного відділу у двох проекціях</t>
  </si>
  <si>
    <t>РТГ грудно-поперекового відділу у двух проекціях</t>
  </si>
  <si>
    <t xml:space="preserve">РТГ поперекового відділу у двох проекціях </t>
  </si>
  <si>
    <t>РТГ крижово-куприкового відділу</t>
  </si>
  <si>
    <t>РТГ кульшового суглобу</t>
  </si>
  <si>
    <t>РТГ стегнової кістки в двох проекціях</t>
  </si>
  <si>
    <t>РТГ гомілкової кістки у двох проекціях</t>
  </si>
  <si>
    <t>РТГ плечової кістки у двох проекціях</t>
  </si>
  <si>
    <t>РТГ кісток передпліччя у двох проекціях</t>
  </si>
  <si>
    <t>РТГ кисті рук</t>
  </si>
  <si>
    <t>РТГ кисті руки у двох проекціях</t>
  </si>
  <si>
    <r>
      <t>ІФА крові на SARS-CoV-2 Ig</t>
    </r>
    <r>
      <rPr>
        <b/>
        <sz val="11"/>
        <color indexed="55"/>
        <rFont val="Calibri"/>
        <family val="2"/>
        <charset val="204"/>
      </rPr>
      <t>A</t>
    </r>
  </si>
  <si>
    <r>
      <t>ІФА крові на SARS-CoV-2 Ig</t>
    </r>
    <r>
      <rPr>
        <b/>
        <sz val="11"/>
        <color indexed="55"/>
        <rFont val="Calibri"/>
        <family val="2"/>
        <charset val="204"/>
      </rPr>
      <t>G</t>
    </r>
  </si>
  <si>
    <r>
      <t>ІФА крові на SARS-CoV-2 Ig</t>
    </r>
    <r>
      <rPr>
        <b/>
        <sz val="11"/>
        <color indexed="55"/>
        <rFont val="Calibri"/>
        <family val="2"/>
        <charset val="204"/>
      </rPr>
      <t>M</t>
    </r>
  </si>
  <si>
    <t>СКТ приносових пазух та порожнини носу</t>
  </si>
  <si>
    <t>СКТ суглобів</t>
  </si>
  <si>
    <t>СКТ голови</t>
  </si>
  <si>
    <t>СКТ шийного відділу хребта</t>
  </si>
  <si>
    <t>СКТ грудного відділу хребта</t>
  </si>
  <si>
    <t>СКТ попереково-крижового відділу хребта</t>
  </si>
  <si>
    <t>СКТ органів малої миски</t>
  </si>
  <si>
    <t>СКТ органів тазу та сечовидільної системи</t>
  </si>
  <si>
    <t>СКТ органів грудної клітки</t>
  </si>
  <si>
    <t>СКТ органів черевної порожнини</t>
  </si>
  <si>
    <t>СКТ кінцівок верхніх та нижніх</t>
  </si>
  <si>
    <t>СКТ головного мозку</t>
  </si>
  <si>
    <t>Визначення D-димеру в крові</t>
  </si>
  <si>
    <t>Визначення прокальцитоніну в крові</t>
  </si>
  <si>
    <t>Дослідження на гепатит В(HBsAg)</t>
  </si>
  <si>
    <t>Аналіз на дифтерію</t>
  </si>
  <si>
    <t>Аналіз на грибкову флору</t>
  </si>
  <si>
    <t>Аналіз на дисбактеріоз</t>
  </si>
  <si>
    <t>Аналіз крові на стерильність</t>
  </si>
  <si>
    <t>Аналіз крові на гемокультуру</t>
  </si>
  <si>
    <t>Бактеріологічний посів по наказу №246</t>
  </si>
  <si>
    <t>Антибіотикограмма</t>
  </si>
  <si>
    <t>Аналіз для ідентифікації стафілококів</t>
  </si>
  <si>
    <t>Аналіз для ідентифікації ентеробактерій</t>
  </si>
  <si>
    <t>Аналіз на В-гемолітичний стрептокок</t>
  </si>
  <si>
    <t>Аналіз для ідентифікації стрептококів</t>
  </si>
  <si>
    <t>Аналіз для ідентифікації коринебактерій</t>
  </si>
  <si>
    <t>Термодрук плівки 25*30</t>
  </si>
  <si>
    <t>Термодрук плівки 35*43</t>
  </si>
  <si>
    <t>Послуги з підготовки тіла покійного до поховання</t>
  </si>
  <si>
    <t>Транспортна послуга (1км)</t>
  </si>
  <si>
    <t>Світлолікування</t>
  </si>
  <si>
    <t>Передрейс. та післярейс.мед.огляд водіїв</t>
  </si>
  <si>
    <t>Забір крові на лабораторне дослідження</t>
  </si>
  <si>
    <t>Визначення вітаміну Д</t>
  </si>
  <si>
    <t>Визначення глікованого гемоглобіну</t>
  </si>
  <si>
    <t>Визначення ТТГ(тиреотропного гормону)</t>
  </si>
  <si>
    <t>Визначення ПСА(простатспецефічного антигену)</t>
  </si>
  <si>
    <t>Аналіз на коагулограму(розширена)</t>
  </si>
  <si>
    <t>Визначення протромбінового часу(ПЧ,МНО)</t>
  </si>
  <si>
    <t>Визначення альбуміну</t>
  </si>
  <si>
    <t>Визначення тимолової проби</t>
  </si>
  <si>
    <t>Визначення активності гамма-глутамілтранферази(ГГТ)</t>
  </si>
  <si>
    <t>Визначення тригліцеридів</t>
  </si>
  <si>
    <t>Визначення сечової кислоти</t>
  </si>
  <si>
    <t>Визначення магнію</t>
  </si>
  <si>
    <t>Визначення антистрептолізину(АСЛО)</t>
  </si>
  <si>
    <t>Дослідження крові на ревматоїдний фактор(РФ)</t>
  </si>
  <si>
    <t>Підрахунок лейкоцитарної формули (лейкограма)</t>
  </si>
  <si>
    <t>Підрахунок кількості тромбоцитів</t>
  </si>
  <si>
    <t>Дослідження калу на приховану кров</t>
  </si>
  <si>
    <t>Дослідження-зішкріб на ентеробіоз з забіром матеріалу</t>
  </si>
  <si>
    <t>дослідження калу на найпростіші</t>
  </si>
  <si>
    <t>Визначення калу на копроскопію (копрограма)</t>
  </si>
  <si>
    <t>Визначення жовчних пігментів в сечі</t>
  </si>
  <si>
    <t>Визначення кетонів в сечі</t>
  </si>
  <si>
    <t>Визначення RH-антитіл</t>
  </si>
  <si>
    <t>Мікроскопічний аналіз виділень із сечостатевих органів (на мікрофлору)</t>
  </si>
  <si>
    <t>Мікроскопічне дослідження на патогенні грибки</t>
  </si>
  <si>
    <t>Виявлення антитіл до ВІЛ першого та другого типів</t>
  </si>
  <si>
    <t>Зберігання тіла в морзі(2 доби)</t>
  </si>
  <si>
    <t>Зберігання тіла в морзі(3 доби)</t>
  </si>
  <si>
    <t>Флюорографія</t>
  </si>
  <si>
    <t>Аналіз на патогенні ентеробактерії</t>
  </si>
  <si>
    <t>Назва платної послуги</t>
  </si>
  <si>
    <t>Код послуги</t>
  </si>
  <si>
    <t>Перелік платних послуг КНП Берегівська лікарня ім.Б.Ліннера</t>
  </si>
  <si>
    <t>Видача дубліката довідки керуванняТЗ</t>
  </si>
  <si>
    <t>Зберігання тіла в морзі(1 доба)</t>
  </si>
  <si>
    <t>Визначення білірубіну(загальний,прямий)</t>
  </si>
  <si>
    <t>Визначення активності аланінамінотрансферази в крові(АЛТ)</t>
  </si>
  <si>
    <t>Визначення активності аспартатамінотрансферази в крові(АСТ)</t>
  </si>
  <si>
    <t>Визначення кальцію</t>
  </si>
  <si>
    <t>Визначення Альфа-амілази крові</t>
  </si>
  <si>
    <t>Визначення сечовини</t>
  </si>
  <si>
    <t>Визначення креатиніну</t>
  </si>
  <si>
    <t>Визначення загального білку</t>
  </si>
  <si>
    <t>Визначення холестерину</t>
  </si>
  <si>
    <t>Визначення бета-ліпопротеїдів</t>
  </si>
  <si>
    <t>Дослідження калу на яйця гельмінтів</t>
  </si>
  <si>
    <t>Дослідження крові на сифіліс РМП</t>
  </si>
  <si>
    <t>Мікроскопічне дослідження зішкребу з шийки матки та первікального каналу(на цитологію)</t>
  </si>
  <si>
    <t>Обстеження на холодову пробу</t>
  </si>
  <si>
    <t>Єхокардіоскопія серця(УЗД)</t>
  </si>
  <si>
    <t>Сечостатева система(УЗД)</t>
  </si>
  <si>
    <t>Гінекологія(УЗД)</t>
  </si>
  <si>
    <t>Щитовидна залоза(УЗД)</t>
  </si>
  <si>
    <t>Молочна залоза(УЗД)</t>
  </si>
  <si>
    <t>Вагітність(УЗД)</t>
  </si>
  <si>
    <t xml:space="preserve">Массаж гомілково-стопного суглоба </t>
  </si>
  <si>
    <t>РТГ таза у прямій проекції</t>
  </si>
  <si>
    <t>Визначення загального аналізу крові</t>
  </si>
  <si>
    <t>Бактеріологічне дослідження  на флору</t>
  </si>
  <si>
    <t>Дослідження  на флору (гонорею)</t>
  </si>
  <si>
    <t>Серологічне дослідження  на черевний тиф</t>
  </si>
  <si>
    <t>Дослідження на носійство кишкових інф.</t>
  </si>
  <si>
    <t>Попередній мед.огляд для всіх категорій прац. К№1 (код 1)</t>
  </si>
  <si>
    <t xml:space="preserve"> Перідодичний  мед.огляд K№2 </t>
  </si>
  <si>
    <t>Періодичний  мед.огляд К№3</t>
  </si>
  <si>
    <t xml:space="preserve">Періодичний  мед.огляд К№4 </t>
  </si>
  <si>
    <t xml:space="preserve">Періодинчий мед.огляд 2 рази ч.ж. К№7 </t>
  </si>
  <si>
    <t>Дослідження загального аналізу сечі</t>
  </si>
  <si>
    <t>Дослідження з горла та носа на стафілокок</t>
  </si>
  <si>
    <t>Обстеження органів черевноі порожнини (УЗД)</t>
  </si>
  <si>
    <t>Доплерівське обстеження судин нижніх кінцівок(УЗД)</t>
  </si>
  <si>
    <t>Електрофорез</t>
  </si>
  <si>
    <t>Лік. фізкультура після операцій: інд.зан.</t>
  </si>
  <si>
    <t>Лік.фізкультура в період іммобілізації: травми хр. і тазу</t>
  </si>
  <si>
    <t>Лік.фізкультура травми , хребет , інд.зан.</t>
  </si>
  <si>
    <t>Лік.фізкультура, гінікол, інд.зан.</t>
  </si>
  <si>
    <t>Лік.фізкультура, неврол., нейрох, інд. зан.</t>
  </si>
  <si>
    <t>Лік.фізкультура: хребет з уражен.спин мозку, інд.зан</t>
  </si>
  <si>
    <t>Сегментарний масаж попереково-крижової ділянки</t>
  </si>
  <si>
    <t>Холтеріське моніторування ЕКГ (1 доба)</t>
  </si>
  <si>
    <t>Електроенцефалографія</t>
  </si>
  <si>
    <t>Визначення феритину</t>
  </si>
  <si>
    <t>Масаж шиї</t>
  </si>
  <si>
    <t>Гастроскопія</t>
  </si>
  <si>
    <t>Визначення СРБ(С-реактивного білку)-кількісно</t>
  </si>
  <si>
    <t>Визначення С-реактивного білку СРБ--якісний</t>
  </si>
  <si>
    <t>ЄДРПОУ 01992430</t>
  </si>
  <si>
    <t xml:space="preserve">Ціна без ПДВ </t>
  </si>
  <si>
    <t>Мед.огляд лікарем-терапевтом</t>
  </si>
  <si>
    <t>Мед.огляд лікарем отоларенгологом (ЛОР)</t>
  </si>
  <si>
    <t>Мед.огляд лікарем дерматовенерологом</t>
  </si>
  <si>
    <t>Мед.огляд лікарем офтальмологом</t>
  </si>
  <si>
    <t>Мед.огляд лікарем хірургом</t>
  </si>
  <si>
    <t>Мед.огляд лікарем акушер-гінекологом</t>
  </si>
  <si>
    <t>Мед.огляд лікарем невропатологом</t>
  </si>
  <si>
    <t>Мед.огляд лікарем наркологом</t>
  </si>
  <si>
    <t>Мед.огляд лікарем кардіологом</t>
  </si>
  <si>
    <t>Мед.огляд лікарем педіатром</t>
  </si>
  <si>
    <t>Лік. фізкультура в період одужання або при хрон.перебігу захвор.: інд. зан.</t>
  </si>
  <si>
    <t>Лік.фізкультура для ортоп.-травм.хворих в період іммобілізаці:, індивід. зан.</t>
  </si>
  <si>
    <t>Лік.фізкультура для ортоп.-травм.хворих після іммобілізації: індивід. зан.</t>
  </si>
  <si>
    <t>Медичний огляд лікарем-психіатром з видачею сертифікату</t>
  </si>
  <si>
    <t>Видача дубліката сертифіката від лікаря-психіатра</t>
  </si>
  <si>
    <t>Медичний огляд лікарем-гастроентерологом</t>
  </si>
  <si>
    <t>Медичний огляд лікарем-ендокринологом</t>
  </si>
  <si>
    <t>Медичний огляд лікарем-ортопед-травматологом</t>
  </si>
  <si>
    <t>Медичний огляд лікарем-онкологом</t>
  </si>
  <si>
    <t>Медичний огляд лікарем-інфекціоністом</t>
  </si>
  <si>
    <t>Спіральна комп`ютерна томографія голови (з контрастом)</t>
  </si>
  <si>
    <t>Спіральна комп`ютерна томографія органів малої миски (з контрастом)</t>
  </si>
  <si>
    <t>Спіральна комп`ютерна томографія органів тазу та сечовидільної системи (з контрастом)</t>
  </si>
  <si>
    <t>Спіральна комп`ютерна томографія органів грудної клітки (з контрастом)</t>
  </si>
  <si>
    <t>Спіральна комп`ютерна томографія органів черевної порожнини (з контрастом)</t>
  </si>
  <si>
    <t>Спіральна комп`ютерна томографія кінцівок верхніх та нижніх (з контрастом)</t>
  </si>
  <si>
    <t>Спіральна комп`ютерна томографія головного мозку (з контрастом)</t>
  </si>
  <si>
    <t>Дослідження на гепатит С(швидкий тест)</t>
  </si>
  <si>
    <t>Перев'язка лікарем-хірургом</t>
  </si>
  <si>
    <t>Мед.огляд  згідно наказу №1393 ж</t>
  </si>
  <si>
    <t>Мед.огляд згідно наказу №1393 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</si>
</sst>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indexed="55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18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0" fillId="2" borderId="0" xfId="0" applyFill="1" applyBorder="1"/>
    <xf numFmtId="14" fontId="0" fillId="0" borderId="0" xfId="0" applyNumberFormat="1" applyFont="1" applyBorder="1"/>
    <xf numFmtId="0" fontId="5" fillId="0" borderId="0" xfId="0" applyFont="1" applyAlignment="1"/>
    <xf numFmtId="0" fontId="3" fillId="0" borderId="0" xfId="0" applyFont="1"/>
    <xf numFmtId="0" fontId="0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7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wrapText="1"/>
    </xf>
    <xf numFmtId="2" fontId="0" fillId="2" borderId="1" xfId="0" applyNumberFormat="1" applyFill="1" applyBorder="1"/>
    <xf numFmtId="2" fontId="0" fillId="3" borderId="1" xfId="0" applyNumberFormat="1" applyFill="1" applyBorder="1"/>
    <xf numFmtId="2" fontId="1" fillId="2" borderId="1" xfId="0" applyNumberFormat="1" applyFont="1" applyFill="1" applyBorder="1"/>
    <xf numFmtId="0" fontId="0" fillId="2" borderId="1" xfId="0" applyFill="1" applyBorder="1"/>
    <xf numFmtId="0" fontId="8" fillId="0" borderId="0" xfId="0" applyFont="1" applyAlignment="1">
      <alignment horizontal="center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14"/>
  <sheetViews>
    <sheetView tabSelected="1" workbookViewId="0">
      <selection activeCell="E9" sqref="E9"/>
    </sheetView>
  </sheetViews>
  <sheetFormatPr defaultRowHeight="15" x14ac:dyDescent="0.25"/>
  <cols>
    <col min="3" max="3" width="58.7109375" customWidth="1"/>
  </cols>
  <sheetData>
    <row r="1" spans="2:8" ht="18.75" x14ac:dyDescent="0.3">
      <c r="C1" s="32"/>
      <c r="D1" s="32"/>
      <c r="E1" s="32"/>
      <c r="F1" s="33"/>
      <c r="G1" s="33"/>
      <c r="H1" s="33"/>
    </row>
    <row r="2" spans="2:8" ht="15.75" x14ac:dyDescent="0.25">
      <c r="C2" s="19"/>
      <c r="F2" s="34"/>
      <c r="G2" s="34"/>
      <c r="H2" s="34"/>
    </row>
    <row r="3" spans="2:8" ht="18.75" x14ac:dyDescent="0.3">
      <c r="B3" s="7" t="s">
        <v>128</v>
      </c>
      <c r="C3" s="7"/>
      <c r="D3" s="7"/>
      <c r="E3" s="8"/>
      <c r="F3" s="25"/>
      <c r="G3" s="25"/>
      <c r="H3" s="25"/>
    </row>
    <row r="4" spans="2:8" ht="15.75" x14ac:dyDescent="0.25">
      <c r="B4" s="5"/>
      <c r="C4" s="18" t="s">
        <v>182</v>
      </c>
      <c r="D4" s="6"/>
      <c r="F4" s="34"/>
      <c r="G4" s="34"/>
      <c r="H4" s="34"/>
    </row>
    <row r="5" spans="2:8" ht="32.25" customHeight="1" x14ac:dyDescent="0.25">
      <c r="B5" s="4" t="s">
        <v>127</v>
      </c>
      <c r="C5" s="3" t="s">
        <v>126</v>
      </c>
      <c r="D5" s="4" t="s">
        <v>0</v>
      </c>
      <c r="E5" s="20" t="s">
        <v>183</v>
      </c>
    </row>
    <row r="6" spans="2:8" ht="27.75" customHeight="1" x14ac:dyDescent="0.25">
      <c r="B6" s="1">
        <v>1</v>
      </c>
      <c r="C6" s="10" t="s">
        <v>158</v>
      </c>
      <c r="D6" s="21">
        <v>524</v>
      </c>
      <c r="E6" s="22">
        <f>D6/1.2</f>
        <v>436.66666666666669</v>
      </c>
    </row>
    <row r="7" spans="2:8" ht="27.75" customHeight="1" x14ac:dyDescent="0.25">
      <c r="B7" s="1">
        <v>2</v>
      </c>
      <c r="C7" s="10" t="s">
        <v>1</v>
      </c>
      <c r="D7" s="21">
        <v>974</v>
      </c>
      <c r="E7" s="22">
        <f t="shared" ref="E7:E70" si="0">D7/1.2</f>
        <v>811.66666666666674</v>
      </c>
    </row>
    <row r="8" spans="2:8" ht="27.75" customHeight="1" x14ac:dyDescent="0.25">
      <c r="B8" s="1">
        <v>3</v>
      </c>
      <c r="C8" s="10" t="s">
        <v>2</v>
      </c>
      <c r="D8" s="21">
        <v>169</v>
      </c>
      <c r="E8" s="22">
        <f t="shared" si="0"/>
        <v>140.83333333333334</v>
      </c>
    </row>
    <row r="9" spans="2:8" ht="27.75" customHeight="1" x14ac:dyDescent="0.25">
      <c r="B9" s="1">
        <v>4</v>
      </c>
      <c r="C9" s="10" t="s">
        <v>3</v>
      </c>
      <c r="D9" s="21">
        <v>881</v>
      </c>
      <c r="E9" s="22">
        <f t="shared" si="0"/>
        <v>734.16666666666674</v>
      </c>
    </row>
    <row r="10" spans="2:8" ht="27.75" customHeight="1" x14ac:dyDescent="0.25">
      <c r="B10" s="1">
        <v>7</v>
      </c>
      <c r="C10" s="10" t="s">
        <v>129</v>
      </c>
      <c r="D10" s="21">
        <v>36</v>
      </c>
      <c r="E10" s="22">
        <f t="shared" si="0"/>
        <v>30</v>
      </c>
    </row>
    <row r="11" spans="2:8" ht="27.75" customHeight="1" x14ac:dyDescent="0.25">
      <c r="B11" s="1">
        <v>8</v>
      </c>
      <c r="C11" s="10" t="s">
        <v>4</v>
      </c>
      <c r="D11" s="21">
        <v>129</v>
      </c>
      <c r="E11" s="22">
        <f t="shared" si="0"/>
        <v>107.5</v>
      </c>
    </row>
    <row r="12" spans="2:8" ht="27.75" customHeight="1" x14ac:dyDescent="0.25">
      <c r="B12" s="1">
        <v>9</v>
      </c>
      <c r="C12" s="10" t="s">
        <v>5</v>
      </c>
      <c r="D12" s="21">
        <v>106</v>
      </c>
      <c r="E12" s="22">
        <f t="shared" si="0"/>
        <v>88.333333333333343</v>
      </c>
    </row>
    <row r="13" spans="2:8" ht="27.75" customHeight="1" x14ac:dyDescent="0.25">
      <c r="B13" s="1">
        <v>10</v>
      </c>
      <c r="C13" s="10" t="s">
        <v>184</v>
      </c>
      <c r="D13" s="21">
        <v>107</v>
      </c>
      <c r="E13" s="22">
        <f t="shared" si="0"/>
        <v>89.166666666666671</v>
      </c>
    </row>
    <row r="14" spans="2:8" ht="27.75" customHeight="1" x14ac:dyDescent="0.25">
      <c r="B14" s="1">
        <v>11</v>
      </c>
      <c r="C14" s="10" t="s">
        <v>159</v>
      </c>
      <c r="D14" s="21">
        <v>423</v>
      </c>
      <c r="E14" s="22">
        <f t="shared" si="0"/>
        <v>352.5</v>
      </c>
    </row>
    <row r="15" spans="2:8" ht="27.75" customHeight="1" x14ac:dyDescent="0.25">
      <c r="B15" s="1">
        <v>12</v>
      </c>
      <c r="C15" s="10" t="s">
        <v>185</v>
      </c>
      <c r="D15" s="21">
        <v>113</v>
      </c>
      <c r="E15" s="22">
        <f t="shared" si="0"/>
        <v>94.166666666666671</v>
      </c>
    </row>
    <row r="16" spans="2:8" ht="27.75" customHeight="1" x14ac:dyDescent="0.25">
      <c r="B16" s="1">
        <v>13</v>
      </c>
      <c r="C16" s="10" t="s">
        <v>160</v>
      </c>
      <c r="D16" s="21">
        <v>365</v>
      </c>
      <c r="E16" s="22">
        <f t="shared" si="0"/>
        <v>304.16666666666669</v>
      </c>
    </row>
    <row r="17" spans="2:5" ht="27.75" customHeight="1" x14ac:dyDescent="0.25">
      <c r="B17" s="1">
        <v>14</v>
      </c>
      <c r="C17" s="10" t="s">
        <v>161</v>
      </c>
      <c r="D17" s="21">
        <v>383</v>
      </c>
      <c r="E17" s="22">
        <f t="shared" si="0"/>
        <v>319.16666666666669</v>
      </c>
    </row>
    <row r="18" spans="2:5" ht="27.75" customHeight="1" x14ac:dyDescent="0.25">
      <c r="B18" s="1">
        <v>15</v>
      </c>
      <c r="C18" s="10" t="s">
        <v>190</v>
      </c>
      <c r="D18" s="21">
        <v>106</v>
      </c>
      <c r="E18" s="22">
        <f t="shared" si="0"/>
        <v>88.333333333333343</v>
      </c>
    </row>
    <row r="19" spans="2:5" ht="27.75" customHeight="1" x14ac:dyDescent="0.25">
      <c r="B19" s="1">
        <v>17</v>
      </c>
      <c r="C19" s="10" t="s">
        <v>191</v>
      </c>
      <c r="D19" s="21">
        <v>108</v>
      </c>
      <c r="E19" s="22">
        <f t="shared" si="0"/>
        <v>90</v>
      </c>
    </row>
    <row r="20" spans="2:5" ht="27.75" customHeight="1" x14ac:dyDescent="0.25">
      <c r="B20" s="1">
        <v>18</v>
      </c>
      <c r="C20" s="10" t="s">
        <v>186</v>
      </c>
      <c r="D20" s="21">
        <v>114</v>
      </c>
      <c r="E20" s="22">
        <f t="shared" si="0"/>
        <v>95</v>
      </c>
    </row>
    <row r="21" spans="2:5" ht="27.75" customHeight="1" x14ac:dyDescent="0.25">
      <c r="B21" s="1">
        <v>20</v>
      </c>
      <c r="C21" s="10" t="s">
        <v>213</v>
      </c>
      <c r="D21" s="21">
        <v>614</v>
      </c>
      <c r="E21" s="22">
        <f t="shared" si="0"/>
        <v>511.66666666666669</v>
      </c>
    </row>
    <row r="22" spans="2:5" ht="27.75" customHeight="1" x14ac:dyDescent="0.25">
      <c r="B22" s="1">
        <v>21</v>
      </c>
      <c r="C22" s="10" t="s">
        <v>214</v>
      </c>
      <c r="D22" s="21">
        <v>511</v>
      </c>
      <c r="E22" s="22">
        <f t="shared" si="0"/>
        <v>425.83333333333337</v>
      </c>
    </row>
    <row r="23" spans="2:5" ht="27.75" customHeight="1" x14ac:dyDescent="0.25">
      <c r="B23" s="1">
        <v>22</v>
      </c>
      <c r="C23" s="10" t="s">
        <v>162</v>
      </c>
      <c r="D23" s="21">
        <v>217</v>
      </c>
      <c r="E23" s="22">
        <f t="shared" si="0"/>
        <v>180.83333333333334</v>
      </c>
    </row>
    <row r="24" spans="2:5" ht="27.75" customHeight="1" x14ac:dyDescent="0.25">
      <c r="B24" s="1">
        <v>24</v>
      </c>
      <c r="C24" s="10" t="s">
        <v>6</v>
      </c>
      <c r="D24" s="21">
        <v>25</v>
      </c>
      <c r="E24" s="22">
        <f t="shared" si="0"/>
        <v>20.833333333333336</v>
      </c>
    </row>
    <row r="25" spans="2:5" ht="27.75" customHeight="1" x14ac:dyDescent="0.25">
      <c r="B25" s="1">
        <v>28</v>
      </c>
      <c r="C25" s="10" t="s">
        <v>187</v>
      </c>
      <c r="D25" s="21">
        <v>109</v>
      </c>
      <c r="E25" s="22">
        <f t="shared" si="0"/>
        <v>90.833333333333343</v>
      </c>
    </row>
    <row r="26" spans="2:5" ht="27.75" customHeight="1" x14ac:dyDescent="0.25">
      <c r="B26" s="1">
        <v>29</v>
      </c>
      <c r="C26" s="10" t="s">
        <v>189</v>
      </c>
      <c r="D26" s="21">
        <v>98</v>
      </c>
      <c r="E26" s="22">
        <f t="shared" si="0"/>
        <v>81.666666666666671</v>
      </c>
    </row>
    <row r="27" spans="2:5" ht="27.75" customHeight="1" x14ac:dyDescent="0.25">
      <c r="B27" s="1">
        <v>30</v>
      </c>
      <c r="C27" s="10" t="s">
        <v>188</v>
      </c>
      <c r="D27" s="21">
        <v>109</v>
      </c>
      <c r="E27" s="22">
        <f t="shared" si="0"/>
        <v>90.833333333333343</v>
      </c>
    </row>
    <row r="28" spans="2:5" ht="27.75" customHeight="1" x14ac:dyDescent="0.25">
      <c r="B28" s="1">
        <v>31</v>
      </c>
      <c r="C28" s="10" t="s">
        <v>153</v>
      </c>
      <c r="D28" s="21">
        <v>101</v>
      </c>
      <c r="E28" s="22">
        <f t="shared" si="0"/>
        <v>84.166666666666671</v>
      </c>
    </row>
    <row r="29" spans="2:5" ht="27.75" customHeight="1" x14ac:dyDescent="0.25">
      <c r="B29" s="1">
        <v>32</v>
      </c>
      <c r="C29" s="10" t="s">
        <v>131</v>
      </c>
      <c r="D29" s="21">
        <v>105</v>
      </c>
      <c r="E29" s="22">
        <f t="shared" si="0"/>
        <v>87.5</v>
      </c>
    </row>
    <row r="30" spans="2:5" ht="27.75" customHeight="1" x14ac:dyDescent="0.25">
      <c r="B30" s="1">
        <v>33</v>
      </c>
      <c r="C30" s="10" t="s">
        <v>132</v>
      </c>
      <c r="D30" s="21">
        <v>103</v>
      </c>
      <c r="E30" s="22">
        <f t="shared" si="0"/>
        <v>85.833333333333343</v>
      </c>
    </row>
    <row r="31" spans="2:5" ht="27.75" customHeight="1" x14ac:dyDescent="0.25">
      <c r="B31" s="1">
        <v>34</v>
      </c>
      <c r="C31" s="10" t="s">
        <v>133</v>
      </c>
      <c r="D31" s="21">
        <v>103</v>
      </c>
      <c r="E31" s="22">
        <f t="shared" si="0"/>
        <v>85.833333333333343</v>
      </c>
    </row>
    <row r="32" spans="2:5" ht="27.75" customHeight="1" x14ac:dyDescent="0.25">
      <c r="B32" s="1">
        <v>35</v>
      </c>
      <c r="C32" s="10" t="s">
        <v>163</v>
      </c>
      <c r="D32" s="21">
        <v>121</v>
      </c>
      <c r="E32" s="22">
        <f t="shared" si="0"/>
        <v>100.83333333333334</v>
      </c>
    </row>
    <row r="33" spans="2:5" ht="27.75" customHeight="1" x14ac:dyDescent="0.25">
      <c r="B33" s="1">
        <v>36</v>
      </c>
      <c r="C33" s="10" t="s">
        <v>154</v>
      </c>
      <c r="D33" s="21">
        <v>76</v>
      </c>
      <c r="E33" s="22">
        <f t="shared" si="0"/>
        <v>63.333333333333336</v>
      </c>
    </row>
    <row r="34" spans="2:5" ht="27.75" customHeight="1" x14ac:dyDescent="0.25">
      <c r="B34" s="1">
        <v>37</v>
      </c>
      <c r="C34" s="10" t="s">
        <v>7</v>
      </c>
      <c r="D34" s="21">
        <v>135</v>
      </c>
      <c r="E34" s="22">
        <f t="shared" si="0"/>
        <v>112.5</v>
      </c>
    </row>
    <row r="35" spans="2:5" ht="27.75" customHeight="1" x14ac:dyDescent="0.25">
      <c r="B35" s="1">
        <v>39</v>
      </c>
      <c r="C35" s="10" t="s">
        <v>8</v>
      </c>
      <c r="D35" s="21">
        <v>122</v>
      </c>
      <c r="E35" s="22">
        <f t="shared" si="0"/>
        <v>101.66666666666667</v>
      </c>
    </row>
    <row r="36" spans="2:5" ht="27.75" customHeight="1" x14ac:dyDescent="0.25">
      <c r="B36" s="2">
        <v>40</v>
      </c>
      <c r="C36" s="11" t="s">
        <v>9</v>
      </c>
      <c r="D36" s="23">
        <v>122</v>
      </c>
      <c r="E36" s="22">
        <f t="shared" si="0"/>
        <v>101.66666666666667</v>
      </c>
    </row>
    <row r="37" spans="2:5" ht="27.75" customHeight="1" x14ac:dyDescent="0.25">
      <c r="B37" s="1">
        <v>41</v>
      </c>
      <c r="C37" s="10" t="s">
        <v>144</v>
      </c>
      <c r="D37" s="21">
        <v>129</v>
      </c>
      <c r="E37" s="22">
        <f t="shared" si="0"/>
        <v>107.5</v>
      </c>
    </row>
    <row r="38" spans="2:5" ht="27.75" customHeight="1" x14ac:dyDescent="0.25">
      <c r="B38" s="1">
        <v>42</v>
      </c>
      <c r="C38" s="10" t="s">
        <v>193</v>
      </c>
      <c r="D38" s="21">
        <v>111</v>
      </c>
      <c r="E38" s="22">
        <f t="shared" si="0"/>
        <v>92.5</v>
      </c>
    </row>
    <row r="39" spans="2:5" ht="27.75" customHeight="1" x14ac:dyDescent="0.25">
      <c r="B39" s="1">
        <v>43</v>
      </c>
      <c r="C39" s="10" t="s">
        <v>10</v>
      </c>
      <c r="D39" s="21">
        <v>82</v>
      </c>
      <c r="E39" s="22">
        <f t="shared" si="0"/>
        <v>68.333333333333343</v>
      </c>
    </row>
    <row r="40" spans="2:5" ht="27.75" customHeight="1" x14ac:dyDescent="0.25">
      <c r="B40" s="1">
        <v>44</v>
      </c>
      <c r="C40" s="10" t="s">
        <v>141</v>
      </c>
      <c r="D40" s="21">
        <v>87</v>
      </c>
      <c r="E40" s="22">
        <f t="shared" si="0"/>
        <v>72.5</v>
      </c>
    </row>
    <row r="41" spans="2:5" ht="27.75" customHeight="1" x14ac:dyDescent="0.25">
      <c r="B41" s="1">
        <v>45</v>
      </c>
      <c r="C41" s="10" t="s">
        <v>155</v>
      </c>
      <c r="D41" s="21">
        <v>72</v>
      </c>
      <c r="E41" s="22">
        <f t="shared" si="0"/>
        <v>60</v>
      </c>
    </row>
    <row r="42" spans="2:5" ht="27.75" customHeight="1" x14ac:dyDescent="0.25">
      <c r="B42" s="1">
        <v>46</v>
      </c>
      <c r="C42" s="10" t="s">
        <v>192</v>
      </c>
      <c r="D42" s="21">
        <v>107</v>
      </c>
      <c r="E42" s="22">
        <f t="shared" si="0"/>
        <v>89.166666666666671</v>
      </c>
    </row>
    <row r="43" spans="2:5" ht="27.75" customHeight="1" x14ac:dyDescent="0.25">
      <c r="B43" s="1">
        <v>47</v>
      </c>
      <c r="C43" s="10" t="s">
        <v>142</v>
      </c>
      <c r="D43" s="21">
        <v>103</v>
      </c>
      <c r="E43" s="22">
        <f t="shared" si="0"/>
        <v>85.833333333333343</v>
      </c>
    </row>
    <row r="44" spans="2:5" ht="27.75" customHeight="1" x14ac:dyDescent="0.25">
      <c r="B44" s="1">
        <v>48</v>
      </c>
      <c r="C44" s="10" t="s">
        <v>156</v>
      </c>
      <c r="D44" s="21">
        <v>195</v>
      </c>
      <c r="E44" s="22">
        <f t="shared" si="0"/>
        <v>162.5</v>
      </c>
    </row>
    <row r="45" spans="2:5" ht="27.75" customHeight="1" x14ac:dyDescent="0.25">
      <c r="B45" s="1">
        <v>49</v>
      </c>
      <c r="C45" s="10" t="s">
        <v>164</v>
      </c>
      <c r="D45" s="21">
        <v>128</v>
      </c>
      <c r="E45" s="22">
        <f t="shared" si="0"/>
        <v>106.66666666666667</v>
      </c>
    </row>
    <row r="46" spans="2:5" ht="27.75" customHeight="1" x14ac:dyDescent="0.25">
      <c r="B46" s="1">
        <v>50</v>
      </c>
      <c r="C46" s="10" t="s">
        <v>157</v>
      </c>
      <c r="D46" s="21">
        <v>108</v>
      </c>
      <c r="E46" s="22">
        <f t="shared" si="0"/>
        <v>90</v>
      </c>
    </row>
    <row r="47" spans="2:5" ht="27.75" customHeight="1" x14ac:dyDescent="0.25">
      <c r="B47" s="1">
        <v>51</v>
      </c>
      <c r="C47" s="10" t="s">
        <v>134</v>
      </c>
      <c r="D47" s="21">
        <v>78</v>
      </c>
      <c r="E47" s="22">
        <f t="shared" si="0"/>
        <v>65</v>
      </c>
    </row>
    <row r="48" spans="2:5" ht="27.75" customHeight="1" x14ac:dyDescent="0.25">
      <c r="B48" s="1">
        <v>52</v>
      </c>
      <c r="C48" s="10" t="s">
        <v>135</v>
      </c>
      <c r="D48" s="21">
        <v>73</v>
      </c>
      <c r="E48" s="22">
        <f t="shared" si="0"/>
        <v>60.833333333333336</v>
      </c>
    </row>
    <row r="49" spans="2:5" ht="27.75" customHeight="1" x14ac:dyDescent="0.25">
      <c r="B49" s="1">
        <v>53</v>
      </c>
      <c r="C49" s="10" t="s">
        <v>136</v>
      </c>
      <c r="D49" s="21">
        <v>77</v>
      </c>
      <c r="E49" s="22">
        <f t="shared" si="0"/>
        <v>64.166666666666671</v>
      </c>
    </row>
    <row r="50" spans="2:5" ht="27.75" customHeight="1" x14ac:dyDescent="0.25">
      <c r="B50" s="1">
        <v>54</v>
      </c>
      <c r="C50" s="10" t="s">
        <v>137</v>
      </c>
      <c r="D50" s="21">
        <v>101</v>
      </c>
      <c r="E50" s="22">
        <f t="shared" si="0"/>
        <v>84.166666666666671</v>
      </c>
    </row>
    <row r="51" spans="2:5" ht="27.75" customHeight="1" x14ac:dyDescent="0.25">
      <c r="B51" s="1">
        <v>55</v>
      </c>
      <c r="C51" s="10" t="s">
        <v>138</v>
      </c>
      <c r="D51" s="21">
        <v>75</v>
      </c>
      <c r="E51" s="22">
        <f t="shared" si="0"/>
        <v>62.5</v>
      </c>
    </row>
    <row r="52" spans="2:5" ht="27.75" customHeight="1" x14ac:dyDescent="0.25">
      <c r="B52" s="1">
        <v>56</v>
      </c>
      <c r="C52" s="10" t="s">
        <v>139</v>
      </c>
      <c r="D52" s="21">
        <v>71</v>
      </c>
      <c r="E52" s="22">
        <f t="shared" si="0"/>
        <v>59.166666666666671</v>
      </c>
    </row>
    <row r="53" spans="2:5" ht="27.75" customHeight="1" x14ac:dyDescent="0.25">
      <c r="B53" s="1">
        <v>57</v>
      </c>
      <c r="C53" s="10" t="s">
        <v>140</v>
      </c>
      <c r="D53" s="21">
        <v>60</v>
      </c>
      <c r="E53" s="22">
        <f t="shared" si="0"/>
        <v>50</v>
      </c>
    </row>
    <row r="54" spans="2:5" ht="27.75" customHeight="1" x14ac:dyDescent="0.25">
      <c r="B54" s="1">
        <v>58</v>
      </c>
      <c r="C54" s="10" t="s">
        <v>11</v>
      </c>
      <c r="D54" s="21">
        <v>62</v>
      </c>
      <c r="E54" s="22">
        <f t="shared" si="0"/>
        <v>51.666666666666671</v>
      </c>
    </row>
    <row r="55" spans="2:5" ht="27.75" customHeight="1" x14ac:dyDescent="0.25">
      <c r="B55" s="1">
        <v>59</v>
      </c>
      <c r="C55" s="10" t="s">
        <v>165</v>
      </c>
      <c r="D55" s="21">
        <v>199</v>
      </c>
      <c r="E55" s="22">
        <f t="shared" si="0"/>
        <v>165.83333333333334</v>
      </c>
    </row>
    <row r="56" spans="2:5" ht="27.75" customHeight="1" x14ac:dyDescent="0.25">
      <c r="B56" s="1">
        <v>60</v>
      </c>
      <c r="C56" s="10" t="s">
        <v>145</v>
      </c>
      <c r="D56" s="21">
        <v>199</v>
      </c>
      <c r="E56" s="22">
        <f t="shared" si="0"/>
        <v>165.83333333333334</v>
      </c>
    </row>
    <row r="57" spans="2:5" ht="27.75" customHeight="1" x14ac:dyDescent="0.25">
      <c r="B57" s="1">
        <v>61</v>
      </c>
      <c r="C57" s="10" t="s">
        <v>146</v>
      </c>
      <c r="D57" s="21">
        <v>199</v>
      </c>
      <c r="E57" s="22">
        <f t="shared" si="0"/>
        <v>165.83333333333334</v>
      </c>
    </row>
    <row r="58" spans="2:5" ht="27.75" customHeight="1" x14ac:dyDescent="0.25">
      <c r="B58" s="1">
        <v>62</v>
      </c>
      <c r="C58" s="10" t="s">
        <v>147</v>
      </c>
      <c r="D58" s="21">
        <v>157</v>
      </c>
      <c r="E58" s="22">
        <f t="shared" si="0"/>
        <v>130.83333333333334</v>
      </c>
    </row>
    <row r="59" spans="2:5" ht="27.75" customHeight="1" x14ac:dyDescent="0.25">
      <c r="B59" s="1">
        <v>63</v>
      </c>
      <c r="C59" s="10" t="s">
        <v>148</v>
      </c>
      <c r="D59" s="21">
        <v>157</v>
      </c>
      <c r="E59" s="22">
        <f t="shared" si="0"/>
        <v>130.83333333333334</v>
      </c>
    </row>
    <row r="60" spans="2:5" ht="27.75" customHeight="1" x14ac:dyDescent="0.25">
      <c r="B60" s="1">
        <v>64</v>
      </c>
      <c r="C60" s="10" t="s">
        <v>149</v>
      </c>
      <c r="D60" s="21">
        <v>199</v>
      </c>
      <c r="E60" s="22">
        <f t="shared" si="0"/>
        <v>165.83333333333334</v>
      </c>
    </row>
    <row r="61" spans="2:5" ht="27.75" customHeight="1" x14ac:dyDescent="0.25">
      <c r="B61" s="1">
        <v>65</v>
      </c>
      <c r="C61" s="10" t="s">
        <v>150</v>
      </c>
      <c r="D61" s="21">
        <v>157</v>
      </c>
      <c r="E61" s="22">
        <f t="shared" si="0"/>
        <v>130.83333333333334</v>
      </c>
    </row>
    <row r="62" spans="2:5" ht="27.75" customHeight="1" x14ac:dyDescent="0.25">
      <c r="B62" s="1">
        <v>66</v>
      </c>
      <c r="C62" s="10" t="s">
        <v>166</v>
      </c>
      <c r="D62" s="21">
        <v>263</v>
      </c>
      <c r="E62" s="22">
        <f t="shared" si="0"/>
        <v>219.16666666666669</v>
      </c>
    </row>
    <row r="63" spans="2:5" ht="27.75" customHeight="1" x14ac:dyDescent="0.25">
      <c r="B63" s="1">
        <v>67</v>
      </c>
      <c r="C63" s="10" t="s">
        <v>12</v>
      </c>
      <c r="D63" s="21">
        <v>135</v>
      </c>
      <c r="E63" s="22">
        <f t="shared" si="0"/>
        <v>112.5</v>
      </c>
    </row>
    <row r="64" spans="2:5" ht="27.75" customHeight="1" x14ac:dyDescent="0.25">
      <c r="B64" s="1">
        <v>69</v>
      </c>
      <c r="C64" s="10" t="s">
        <v>13</v>
      </c>
      <c r="D64" s="21">
        <v>60</v>
      </c>
      <c r="E64" s="22">
        <f t="shared" si="0"/>
        <v>50</v>
      </c>
    </row>
    <row r="65" spans="2:5" ht="27.75" customHeight="1" x14ac:dyDescent="0.25">
      <c r="B65" s="1">
        <v>70</v>
      </c>
      <c r="C65" s="10" t="s">
        <v>14</v>
      </c>
      <c r="D65" s="21">
        <v>58</v>
      </c>
      <c r="E65" s="22">
        <f t="shared" si="0"/>
        <v>48.333333333333336</v>
      </c>
    </row>
    <row r="66" spans="2:5" ht="27.75" customHeight="1" x14ac:dyDescent="0.25">
      <c r="B66" s="1">
        <v>71</v>
      </c>
      <c r="C66" s="10" t="s">
        <v>15</v>
      </c>
      <c r="D66" s="21">
        <v>87</v>
      </c>
      <c r="E66" s="22">
        <f t="shared" si="0"/>
        <v>72.5</v>
      </c>
    </row>
    <row r="67" spans="2:5" ht="27.75" customHeight="1" x14ac:dyDescent="0.25">
      <c r="B67" s="1">
        <v>72</v>
      </c>
      <c r="C67" s="10" t="s">
        <v>16</v>
      </c>
      <c r="D67" s="21">
        <v>60</v>
      </c>
      <c r="E67" s="22">
        <f t="shared" si="0"/>
        <v>50</v>
      </c>
    </row>
    <row r="68" spans="2:5" ht="27.75" customHeight="1" x14ac:dyDescent="0.25">
      <c r="B68" s="1">
        <v>73</v>
      </c>
      <c r="C68" s="10" t="s">
        <v>17</v>
      </c>
      <c r="D68" s="21">
        <v>60</v>
      </c>
      <c r="E68" s="22">
        <f t="shared" si="0"/>
        <v>50</v>
      </c>
    </row>
    <row r="69" spans="2:5" ht="27.75" customHeight="1" x14ac:dyDescent="0.25">
      <c r="B69" s="1">
        <v>74</v>
      </c>
      <c r="C69" s="10" t="s">
        <v>18</v>
      </c>
      <c r="D69" s="21">
        <v>75</v>
      </c>
      <c r="E69" s="22">
        <f t="shared" si="0"/>
        <v>62.5</v>
      </c>
    </row>
    <row r="70" spans="2:5" ht="27.75" customHeight="1" x14ac:dyDescent="0.25">
      <c r="B70" s="1">
        <v>75</v>
      </c>
      <c r="C70" s="10" t="s">
        <v>167</v>
      </c>
      <c r="D70" s="21">
        <v>73</v>
      </c>
      <c r="E70" s="22">
        <f t="shared" si="0"/>
        <v>60.833333333333336</v>
      </c>
    </row>
    <row r="71" spans="2:5" ht="27.75" customHeight="1" x14ac:dyDescent="0.25">
      <c r="B71" s="1">
        <v>76</v>
      </c>
      <c r="C71" s="10" t="s">
        <v>19</v>
      </c>
      <c r="D71" s="21">
        <v>120</v>
      </c>
      <c r="E71" s="22">
        <f t="shared" ref="E71:E134" si="1">D71/1.2</f>
        <v>100</v>
      </c>
    </row>
    <row r="72" spans="2:5" ht="27.75" customHeight="1" x14ac:dyDescent="0.25">
      <c r="B72" s="1">
        <v>77</v>
      </c>
      <c r="C72" s="10" t="s">
        <v>194</v>
      </c>
      <c r="D72" s="21">
        <v>120</v>
      </c>
      <c r="E72" s="22">
        <f t="shared" si="1"/>
        <v>100</v>
      </c>
    </row>
    <row r="73" spans="2:5" ht="27.75" customHeight="1" x14ac:dyDescent="0.25">
      <c r="B73" s="1">
        <v>78</v>
      </c>
      <c r="C73" s="10" t="s">
        <v>168</v>
      </c>
      <c r="D73" s="21">
        <v>120</v>
      </c>
      <c r="E73" s="22">
        <f t="shared" si="1"/>
        <v>100</v>
      </c>
    </row>
    <row r="74" spans="2:5" ht="27.75" customHeight="1" x14ac:dyDescent="0.25">
      <c r="B74" s="1">
        <v>79</v>
      </c>
      <c r="C74" s="10" t="s">
        <v>195</v>
      </c>
      <c r="D74" s="21">
        <v>120</v>
      </c>
      <c r="E74" s="22">
        <f t="shared" si="1"/>
        <v>100</v>
      </c>
    </row>
    <row r="75" spans="2:5" ht="27.75" customHeight="1" x14ac:dyDescent="0.25">
      <c r="B75" s="1">
        <v>80</v>
      </c>
      <c r="C75" s="10" t="s">
        <v>169</v>
      </c>
      <c r="D75" s="21">
        <v>139</v>
      </c>
      <c r="E75" s="22">
        <f t="shared" si="1"/>
        <v>115.83333333333334</v>
      </c>
    </row>
    <row r="76" spans="2:5" ht="27.75" customHeight="1" x14ac:dyDescent="0.25">
      <c r="B76" s="1">
        <v>81</v>
      </c>
      <c r="C76" s="10" t="s">
        <v>196</v>
      </c>
      <c r="D76" s="21">
        <v>100</v>
      </c>
      <c r="E76" s="22">
        <f t="shared" si="1"/>
        <v>83.333333333333343</v>
      </c>
    </row>
    <row r="77" spans="2:5" ht="27.75" customHeight="1" x14ac:dyDescent="0.25">
      <c r="B77" s="1">
        <v>82</v>
      </c>
      <c r="C77" s="10" t="s">
        <v>170</v>
      </c>
      <c r="D77" s="21">
        <v>139</v>
      </c>
      <c r="E77" s="22">
        <f t="shared" si="1"/>
        <v>115.83333333333334</v>
      </c>
    </row>
    <row r="78" spans="2:5" ht="27.75" customHeight="1" x14ac:dyDescent="0.25">
      <c r="B78" s="1">
        <v>83</v>
      </c>
      <c r="C78" s="10" t="s">
        <v>173</v>
      </c>
      <c r="D78" s="21">
        <v>237</v>
      </c>
      <c r="E78" s="22">
        <f t="shared" si="1"/>
        <v>197.5</v>
      </c>
    </row>
    <row r="79" spans="2:5" ht="27.75" customHeight="1" x14ac:dyDescent="0.25">
      <c r="B79" s="1">
        <v>84</v>
      </c>
      <c r="C79" s="10" t="s">
        <v>172</v>
      </c>
      <c r="D79" s="21">
        <v>120</v>
      </c>
      <c r="E79" s="22">
        <f t="shared" si="1"/>
        <v>100</v>
      </c>
    </row>
    <row r="80" spans="2:5" ht="27.75" customHeight="1" x14ac:dyDescent="0.25">
      <c r="B80" s="1">
        <v>85</v>
      </c>
      <c r="C80" s="10" t="s">
        <v>171</v>
      </c>
      <c r="D80" s="21">
        <v>120</v>
      </c>
      <c r="E80" s="22">
        <f t="shared" si="1"/>
        <v>100</v>
      </c>
    </row>
    <row r="81" spans="2:5" ht="27.75" customHeight="1" x14ac:dyDescent="0.25">
      <c r="B81" s="1">
        <v>86</v>
      </c>
      <c r="C81" s="10" t="s">
        <v>20</v>
      </c>
      <c r="D81" s="21">
        <v>120</v>
      </c>
      <c r="E81" s="22">
        <f t="shared" si="1"/>
        <v>100</v>
      </c>
    </row>
    <row r="82" spans="2:5" ht="27.75" customHeight="1" x14ac:dyDescent="0.25">
      <c r="B82" s="1">
        <v>87</v>
      </c>
      <c r="C82" s="10" t="s">
        <v>178</v>
      </c>
      <c r="D82" s="21">
        <v>81</v>
      </c>
      <c r="E82" s="22">
        <f t="shared" si="1"/>
        <v>67.5</v>
      </c>
    </row>
    <row r="83" spans="2:5" ht="27.75" customHeight="1" x14ac:dyDescent="0.25">
      <c r="B83" s="1">
        <v>88</v>
      </c>
      <c r="C83" s="10" t="s">
        <v>21</v>
      </c>
      <c r="D83" s="21">
        <v>81</v>
      </c>
      <c r="E83" s="22">
        <f t="shared" si="1"/>
        <v>67.5</v>
      </c>
    </row>
    <row r="84" spans="2:5" ht="27.75" customHeight="1" x14ac:dyDescent="0.25">
      <c r="B84" s="1">
        <v>89</v>
      </c>
      <c r="C84" s="10" t="s">
        <v>22</v>
      </c>
      <c r="D84" s="21">
        <v>100</v>
      </c>
      <c r="E84" s="22">
        <f t="shared" si="1"/>
        <v>83.333333333333343</v>
      </c>
    </row>
    <row r="85" spans="2:5" ht="27.75" customHeight="1" x14ac:dyDescent="0.25">
      <c r="B85" s="1">
        <v>90</v>
      </c>
      <c r="C85" s="10" t="s">
        <v>23</v>
      </c>
      <c r="D85" s="21">
        <v>100</v>
      </c>
      <c r="E85" s="22">
        <f t="shared" si="1"/>
        <v>83.333333333333343</v>
      </c>
    </row>
    <row r="86" spans="2:5" ht="27.75" customHeight="1" x14ac:dyDescent="0.25">
      <c r="B86" s="1">
        <v>91</v>
      </c>
      <c r="C86" s="10" t="s">
        <v>24</v>
      </c>
      <c r="D86" s="21">
        <v>81</v>
      </c>
      <c r="E86" s="22">
        <f t="shared" si="1"/>
        <v>67.5</v>
      </c>
    </row>
    <row r="87" spans="2:5" ht="27.75" customHeight="1" x14ac:dyDescent="0.25">
      <c r="B87" s="1">
        <v>92</v>
      </c>
      <c r="C87" s="10" t="s">
        <v>25</v>
      </c>
      <c r="D87" s="21">
        <v>120</v>
      </c>
      <c r="E87" s="22">
        <f t="shared" si="1"/>
        <v>100</v>
      </c>
    </row>
    <row r="88" spans="2:5" ht="27.75" customHeight="1" x14ac:dyDescent="0.25">
      <c r="B88" s="1">
        <v>93</v>
      </c>
      <c r="C88" s="10" t="s">
        <v>26</v>
      </c>
      <c r="D88" s="21">
        <v>81</v>
      </c>
      <c r="E88" s="22">
        <f t="shared" si="1"/>
        <v>67.5</v>
      </c>
    </row>
    <row r="89" spans="2:5" ht="27.75" customHeight="1" x14ac:dyDescent="0.25">
      <c r="B89" s="1">
        <v>94</v>
      </c>
      <c r="C89" s="10" t="s">
        <v>174</v>
      </c>
      <c r="D89" s="21">
        <v>100</v>
      </c>
      <c r="E89" s="22">
        <f t="shared" si="1"/>
        <v>83.333333333333343</v>
      </c>
    </row>
    <row r="90" spans="2:5" ht="27.75" customHeight="1" x14ac:dyDescent="0.25">
      <c r="B90" s="1">
        <v>95</v>
      </c>
      <c r="C90" s="10" t="s">
        <v>27</v>
      </c>
      <c r="D90" s="21">
        <v>100</v>
      </c>
      <c r="E90" s="22">
        <f t="shared" si="1"/>
        <v>83.333333333333343</v>
      </c>
    </row>
    <row r="91" spans="2:5" ht="27.75" customHeight="1" x14ac:dyDescent="0.25">
      <c r="B91" s="1">
        <v>96</v>
      </c>
      <c r="C91" s="10" t="s">
        <v>28</v>
      </c>
      <c r="D91" s="21">
        <v>100</v>
      </c>
      <c r="E91" s="22">
        <f t="shared" si="1"/>
        <v>83.333333333333343</v>
      </c>
    </row>
    <row r="92" spans="2:5" ht="27.75" customHeight="1" x14ac:dyDescent="0.25">
      <c r="B92" s="1">
        <v>97</v>
      </c>
      <c r="C92" s="10" t="s">
        <v>29</v>
      </c>
      <c r="D92" s="21">
        <v>139</v>
      </c>
      <c r="E92" s="22">
        <f t="shared" si="1"/>
        <v>115.83333333333334</v>
      </c>
    </row>
    <row r="93" spans="2:5" ht="27.75" customHeight="1" x14ac:dyDescent="0.25">
      <c r="B93" s="1">
        <v>98</v>
      </c>
      <c r="C93" s="10" t="s">
        <v>30</v>
      </c>
      <c r="D93" s="21">
        <v>120</v>
      </c>
      <c r="E93" s="22">
        <f t="shared" si="1"/>
        <v>100</v>
      </c>
    </row>
    <row r="94" spans="2:5" ht="27.75" customHeight="1" x14ac:dyDescent="0.25">
      <c r="B94" s="1">
        <v>99</v>
      </c>
      <c r="C94" s="10" t="s">
        <v>31</v>
      </c>
      <c r="D94" s="21">
        <v>100</v>
      </c>
      <c r="E94" s="22">
        <f t="shared" si="1"/>
        <v>83.333333333333343</v>
      </c>
    </row>
    <row r="95" spans="2:5" ht="27.75" customHeight="1" x14ac:dyDescent="0.25">
      <c r="B95" s="1">
        <v>100</v>
      </c>
      <c r="C95" s="10" t="s">
        <v>32</v>
      </c>
      <c r="D95" s="21">
        <v>120</v>
      </c>
      <c r="E95" s="22">
        <f t="shared" si="1"/>
        <v>100</v>
      </c>
    </row>
    <row r="96" spans="2:5" ht="27.75" customHeight="1" x14ac:dyDescent="0.25">
      <c r="B96" s="1">
        <v>101</v>
      </c>
      <c r="C96" s="10" t="s">
        <v>33</v>
      </c>
      <c r="D96" s="21">
        <v>81</v>
      </c>
      <c r="E96" s="22">
        <f t="shared" si="1"/>
        <v>67.5</v>
      </c>
    </row>
    <row r="97" spans="2:5" ht="27.75" customHeight="1" x14ac:dyDescent="0.25">
      <c r="B97" s="1">
        <v>102</v>
      </c>
      <c r="C97" s="10" t="s">
        <v>34</v>
      </c>
      <c r="D97" s="21">
        <v>139</v>
      </c>
      <c r="E97" s="22">
        <f t="shared" si="1"/>
        <v>115.83333333333334</v>
      </c>
    </row>
    <row r="98" spans="2:5" ht="27.75" customHeight="1" x14ac:dyDescent="0.25">
      <c r="B98" s="1">
        <v>103</v>
      </c>
      <c r="C98" s="10" t="s">
        <v>35</v>
      </c>
      <c r="D98" s="21">
        <v>81</v>
      </c>
      <c r="E98" s="22">
        <f t="shared" si="1"/>
        <v>67.5</v>
      </c>
    </row>
    <row r="99" spans="2:5" ht="27.75" customHeight="1" x14ac:dyDescent="0.25">
      <c r="B99" s="1">
        <v>104</v>
      </c>
      <c r="C99" s="10" t="s">
        <v>36</v>
      </c>
      <c r="D99" s="21">
        <v>81</v>
      </c>
      <c r="E99" s="22">
        <f t="shared" si="1"/>
        <v>67.5</v>
      </c>
    </row>
    <row r="100" spans="2:5" ht="27.75" customHeight="1" x14ac:dyDescent="0.25">
      <c r="B100" s="1">
        <v>105</v>
      </c>
      <c r="C100" s="10" t="s">
        <v>37</v>
      </c>
      <c r="D100" s="21">
        <v>81</v>
      </c>
      <c r="E100" s="22">
        <f t="shared" si="1"/>
        <v>67.5</v>
      </c>
    </row>
    <row r="101" spans="2:5" ht="27.75" customHeight="1" x14ac:dyDescent="0.25">
      <c r="B101" s="1">
        <v>106</v>
      </c>
      <c r="C101" s="12" t="s">
        <v>151</v>
      </c>
      <c r="D101" s="21">
        <v>81</v>
      </c>
      <c r="E101" s="22">
        <f t="shared" si="1"/>
        <v>67.5</v>
      </c>
    </row>
    <row r="102" spans="2:5" ht="27.75" customHeight="1" x14ac:dyDescent="0.25">
      <c r="B102" s="9">
        <v>107</v>
      </c>
      <c r="C102" s="13" t="s">
        <v>143</v>
      </c>
      <c r="D102" s="21">
        <v>131</v>
      </c>
      <c r="E102" s="22">
        <f t="shared" si="1"/>
        <v>109.16666666666667</v>
      </c>
    </row>
    <row r="103" spans="2:5" ht="27.75" customHeight="1" x14ac:dyDescent="0.25">
      <c r="B103" s="1">
        <v>111</v>
      </c>
      <c r="C103" s="10" t="s">
        <v>130</v>
      </c>
      <c r="D103" s="21">
        <v>342</v>
      </c>
      <c r="E103" s="22">
        <f t="shared" si="1"/>
        <v>285</v>
      </c>
    </row>
    <row r="104" spans="2:5" ht="27.75" customHeight="1" x14ac:dyDescent="0.25">
      <c r="B104" s="1">
        <v>112</v>
      </c>
      <c r="C104" s="10" t="s">
        <v>38</v>
      </c>
      <c r="D104" s="21">
        <v>161</v>
      </c>
      <c r="E104" s="22">
        <f t="shared" si="1"/>
        <v>134.16666666666669</v>
      </c>
    </row>
    <row r="105" spans="2:5" ht="27.75" customHeight="1" x14ac:dyDescent="0.25">
      <c r="B105" s="1">
        <v>113</v>
      </c>
      <c r="C105" s="10" t="s">
        <v>39</v>
      </c>
      <c r="D105" s="21">
        <v>109</v>
      </c>
      <c r="E105" s="22">
        <f t="shared" si="1"/>
        <v>90.833333333333343</v>
      </c>
    </row>
    <row r="106" spans="2:5" ht="27.75" customHeight="1" x14ac:dyDescent="0.25">
      <c r="B106" s="1">
        <v>114</v>
      </c>
      <c r="C106" s="10" t="s">
        <v>40</v>
      </c>
      <c r="D106" s="21">
        <v>186</v>
      </c>
      <c r="E106" s="22">
        <f t="shared" si="1"/>
        <v>155</v>
      </c>
    </row>
    <row r="107" spans="2:5" ht="27.75" customHeight="1" x14ac:dyDescent="0.25">
      <c r="B107" s="1">
        <v>115</v>
      </c>
      <c r="C107" s="10" t="s">
        <v>41</v>
      </c>
      <c r="D107" s="21">
        <v>161</v>
      </c>
      <c r="E107" s="22">
        <f t="shared" si="1"/>
        <v>134.16666666666669</v>
      </c>
    </row>
    <row r="108" spans="2:5" ht="27.75" customHeight="1" x14ac:dyDescent="0.25">
      <c r="B108" s="1">
        <v>116</v>
      </c>
      <c r="C108" s="10" t="s">
        <v>152</v>
      </c>
      <c r="D108" s="21">
        <v>161</v>
      </c>
      <c r="E108" s="22">
        <f t="shared" si="1"/>
        <v>134.16666666666669</v>
      </c>
    </row>
    <row r="109" spans="2:5" ht="27.75" customHeight="1" x14ac:dyDescent="0.25">
      <c r="B109" s="1">
        <v>117</v>
      </c>
      <c r="C109" s="10" t="s">
        <v>42</v>
      </c>
      <c r="D109" s="21">
        <v>161</v>
      </c>
      <c r="E109" s="22">
        <f t="shared" si="1"/>
        <v>134.16666666666669</v>
      </c>
    </row>
    <row r="110" spans="2:5" ht="27.75" customHeight="1" x14ac:dyDescent="0.25">
      <c r="B110" s="1">
        <v>118</v>
      </c>
      <c r="C110" s="10" t="s">
        <v>43</v>
      </c>
      <c r="D110" s="21">
        <v>161</v>
      </c>
      <c r="E110" s="22">
        <f t="shared" si="1"/>
        <v>134.16666666666669</v>
      </c>
    </row>
    <row r="111" spans="2:5" ht="27.75" customHeight="1" x14ac:dyDescent="0.25">
      <c r="B111" s="1">
        <v>119</v>
      </c>
      <c r="C111" s="10" t="s">
        <v>44</v>
      </c>
      <c r="D111" s="21">
        <v>161</v>
      </c>
      <c r="E111" s="22">
        <f t="shared" si="1"/>
        <v>134.16666666666669</v>
      </c>
    </row>
    <row r="112" spans="2:5" ht="27.75" customHeight="1" x14ac:dyDescent="0.25">
      <c r="B112" s="1">
        <v>120</v>
      </c>
      <c r="C112" s="10" t="s">
        <v>45</v>
      </c>
      <c r="D112" s="21">
        <v>161</v>
      </c>
      <c r="E112" s="22">
        <f t="shared" si="1"/>
        <v>134.16666666666669</v>
      </c>
    </row>
    <row r="113" spans="2:5" ht="27.75" customHeight="1" x14ac:dyDescent="0.25">
      <c r="B113" s="1">
        <v>121</v>
      </c>
      <c r="C113" s="10" t="s">
        <v>46</v>
      </c>
      <c r="D113" s="21">
        <v>161</v>
      </c>
      <c r="E113" s="22">
        <f t="shared" si="1"/>
        <v>134.16666666666669</v>
      </c>
    </row>
    <row r="114" spans="2:5" ht="27.75" customHeight="1" x14ac:dyDescent="0.25">
      <c r="B114" s="1">
        <v>122</v>
      </c>
      <c r="C114" s="10" t="s">
        <v>47</v>
      </c>
      <c r="D114" s="21">
        <v>161</v>
      </c>
      <c r="E114" s="22">
        <f t="shared" si="1"/>
        <v>134.16666666666669</v>
      </c>
    </row>
    <row r="115" spans="2:5" ht="27.75" customHeight="1" x14ac:dyDescent="0.25">
      <c r="B115" s="1">
        <v>123</v>
      </c>
      <c r="C115" s="10" t="s">
        <v>48</v>
      </c>
      <c r="D115" s="21">
        <v>187</v>
      </c>
      <c r="E115" s="22">
        <f t="shared" si="1"/>
        <v>155.83333333333334</v>
      </c>
    </row>
    <row r="116" spans="2:5" ht="27.75" customHeight="1" x14ac:dyDescent="0.25">
      <c r="B116" s="1">
        <v>124</v>
      </c>
      <c r="C116" s="10" t="s">
        <v>49</v>
      </c>
      <c r="D116" s="21">
        <v>187</v>
      </c>
      <c r="E116" s="22">
        <f t="shared" si="1"/>
        <v>155.83333333333334</v>
      </c>
    </row>
    <row r="117" spans="2:5" ht="27.75" customHeight="1" x14ac:dyDescent="0.25">
      <c r="B117" s="1">
        <v>125</v>
      </c>
      <c r="C117" s="10" t="s">
        <v>50</v>
      </c>
      <c r="D117" s="21">
        <v>187</v>
      </c>
      <c r="E117" s="22">
        <f t="shared" si="1"/>
        <v>155.83333333333334</v>
      </c>
    </row>
    <row r="118" spans="2:5" ht="27.75" customHeight="1" x14ac:dyDescent="0.25">
      <c r="B118" s="1">
        <v>126</v>
      </c>
      <c r="C118" s="10" t="s">
        <v>51</v>
      </c>
      <c r="D118" s="21">
        <v>187</v>
      </c>
      <c r="E118" s="22">
        <f t="shared" si="1"/>
        <v>155.83333333333334</v>
      </c>
    </row>
    <row r="119" spans="2:5" ht="27.75" customHeight="1" x14ac:dyDescent="0.25">
      <c r="B119" s="1">
        <v>127</v>
      </c>
      <c r="C119" s="10" t="s">
        <v>52</v>
      </c>
      <c r="D119" s="21">
        <v>135</v>
      </c>
      <c r="E119" s="22">
        <f t="shared" si="1"/>
        <v>112.5</v>
      </c>
    </row>
    <row r="120" spans="2:5" ht="27.75" customHeight="1" x14ac:dyDescent="0.25">
      <c r="B120" s="1">
        <v>128</v>
      </c>
      <c r="C120" s="10" t="s">
        <v>53</v>
      </c>
      <c r="D120" s="21">
        <v>187</v>
      </c>
      <c r="E120" s="22">
        <f t="shared" si="1"/>
        <v>155.83333333333334</v>
      </c>
    </row>
    <row r="121" spans="2:5" ht="27.75" customHeight="1" x14ac:dyDescent="0.25">
      <c r="B121" s="1">
        <v>129</v>
      </c>
      <c r="C121" s="10" t="s">
        <v>54</v>
      </c>
      <c r="D121" s="21">
        <v>161</v>
      </c>
      <c r="E121" s="22">
        <f t="shared" si="1"/>
        <v>134.16666666666669</v>
      </c>
    </row>
    <row r="122" spans="2:5" ht="27.75" customHeight="1" x14ac:dyDescent="0.25">
      <c r="B122" s="1">
        <v>130</v>
      </c>
      <c r="C122" s="10" t="s">
        <v>55</v>
      </c>
      <c r="D122" s="21">
        <v>161</v>
      </c>
      <c r="E122" s="22">
        <f t="shared" si="1"/>
        <v>134.16666666666669</v>
      </c>
    </row>
    <row r="123" spans="2:5" ht="27.75" customHeight="1" x14ac:dyDescent="0.25">
      <c r="B123" s="1">
        <v>131</v>
      </c>
      <c r="C123" s="10" t="s">
        <v>56</v>
      </c>
      <c r="D123" s="21">
        <v>161</v>
      </c>
      <c r="E123" s="22">
        <f t="shared" si="1"/>
        <v>134.16666666666669</v>
      </c>
    </row>
    <row r="124" spans="2:5" ht="27.75" customHeight="1" x14ac:dyDescent="0.25">
      <c r="B124" s="1">
        <v>132</v>
      </c>
      <c r="C124" s="10" t="s">
        <v>57</v>
      </c>
      <c r="D124" s="21">
        <v>161</v>
      </c>
      <c r="E124" s="22">
        <f t="shared" si="1"/>
        <v>134.16666666666669</v>
      </c>
    </row>
    <row r="125" spans="2:5" ht="27.75" customHeight="1" x14ac:dyDescent="0.25">
      <c r="B125" s="1">
        <v>133</v>
      </c>
      <c r="C125" s="10" t="s">
        <v>58</v>
      </c>
      <c r="D125" s="21">
        <v>161</v>
      </c>
      <c r="E125" s="22">
        <f t="shared" si="1"/>
        <v>134.16666666666669</v>
      </c>
    </row>
    <row r="126" spans="2:5" ht="27.75" customHeight="1" x14ac:dyDescent="0.25">
      <c r="B126" s="1">
        <v>134</v>
      </c>
      <c r="C126" s="10" t="s">
        <v>59</v>
      </c>
      <c r="D126" s="24">
        <v>122.59</v>
      </c>
      <c r="E126" s="22">
        <f t="shared" si="1"/>
        <v>102.15833333333335</v>
      </c>
    </row>
    <row r="127" spans="2:5" ht="27.75" customHeight="1" x14ac:dyDescent="0.25">
      <c r="B127" s="1">
        <v>135</v>
      </c>
      <c r="C127" s="10" t="s">
        <v>60</v>
      </c>
      <c r="D127" s="24">
        <v>120.72</v>
      </c>
      <c r="E127" s="22">
        <f t="shared" si="1"/>
        <v>100.60000000000001</v>
      </c>
    </row>
    <row r="128" spans="2:5" ht="27.75" customHeight="1" x14ac:dyDescent="0.25">
      <c r="B128" s="1">
        <v>136</v>
      </c>
      <c r="C128" s="10" t="s">
        <v>61</v>
      </c>
      <c r="D128" s="24">
        <v>122.59</v>
      </c>
      <c r="E128" s="22">
        <f t="shared" si="1"/>
        <v>102.15833333333335</v>
      </c>
    </row>
    <row r="129" spans="2:5" ht="27.75" customHeight="1" x14ac:dyDescent="0.25">
      <c r="B129" s="1">
        <v>137</v>
      </c>
      <c r="C129" s="10" t="s">
        <v>62</v>
      </c>
      <c r="D129" s="21">
        <v>676</v>
      </c>
      <c r="E129" s="22">
        <f t="shared" si="1"/>
        <v>563.33333333333337</v>
      </c>
    </row>
    <row r="130" spans="2:5" ht="27.75" customHeight="1" x14ac:dyDescent="0.25">
      <c r="B130" s="1">
        <v>138</v>
      </c>
      <c r="C130" s="10" t="s">
        <v>63</v>
      </c>
      <c r="D130" s="21">
        <v>676</v>
      </c>
      <c r="E130" s="22">
        <f t="shared" si="1"/>
        <v>563.33333333333337</v>
      </c>
    </row>
    <row r="131" spans="2:5" ht="27.75" customHeight="1" x14ac:dyDescent="0.25">
      <c r="B131" s="1">
        <v>139</v>
      </c>
      <c r="C131" s="10" t="s">
        <v>64</v>
      </c>
      <c r="D131" s="21">
        <v>676</v>
      </c>
      <c r="E131" s="22">
        <f t="shared" si="1"/>
        <v>563.33333333333337</v>
      </c>
    </row>
    <row r="132" spans="2:5" ht="27.75" customHeight="1" x14ac:dyDescent="0.25">
      <c r="B132" s="1">
        <v>140</v>
      </c>
      <c r="C132" s="10" t="s">
        <v>65</v>
      </c>
      <c r="D132" s="21">
        <v>676</v>
      </c>
      <c r="E132" s="22">
        <f t="shared" si="1"/>
        <v>563.33333333333337</v>
      </c>
    </row>
    <row r="133" spans="2:5" ht="27.75" customHeight="1" x14ac:dyDescent="0.25">
      <c r="B133" s="1">
        <v>141</v>
      </c>
      <c r="C133" s="10" t="s">
        <v>66</v>
      </c>
      <c r="D133" s="21">
        <v>676</v>
      </c>
      <c r="E133" s="22">
        <f t="shared" si="1"/>
        <v>563.33333333333337</v>
      </c>
    </row>
    <row r="134" spans="2:5" ht="27.75" customHeight="1" x14ac:dyDescent="0.25">
      <c r="B134" s="1">
        <v>142</v>
      </c>
      <c r="C134" s="10" t="s">
        <v>67</v>
      </c>
      <c r="D134" s="21">
        <v>676</v>
      </c>
      <c r="E134" s="22">
        <f t="shared" si="1"/>
        <v>563.33333333333337</v>
      </c>
    </row>
    <row r="135" spans="2:5" ht="27.75" customHeight="1" x14ac:dyDescent="0.25">
      <c r="B135" s="1">
        <v>143</v>
      </c>
      <c r="C135" s="10" t="s">
        <v>68</v>
      </c>
      <c r="D135" s="21">
        <v>676</v>
      </c>
      <c r="E135" s="22">
        <f t="shared" ref="E135:E207" si="2">D135/1.2</f>
        <v>563.33333333333337</v>
      </c>
    </row>
    <row r="136" spans="2:5" ht="27.75" customHeight="1" x14ac:dyDescent="0.25">
      <c r="B136" s="1">
        <v>144</v>
      </c>
      <c r="C136" s="10" t="s">
        <v>69</v>
      </c>
      <c r="D136" s="21">
        <v>676</v>
      </c>
      <c r="E136" s="22">
        <f t="shared" si="2"/>
        <v>563.33333333333337</v>
      </c>
    </row>
    <row r="137" spans="2:5" ht="27.75" customHeight="1" x14ac:dyDescent="0.25">
      <c r="B137" s="1">
        <v>145</v>
      </c>
      <c r="C137" s="10" t="s">
        <v>70</v>
      </c>
      <c r="D137" s="21">
        <v>676</v>
      </c>
      <c r="E137" s="22">
        <f t="shared" si="2"/>
        <v>563.33333333333337</v>
      </c>
    </row>
    <row r="138" spans="2:5" ht="27.75" customHeight="1" x14ac:dyDescent="0.25">
      <c r="B138" s="1">
        <v>146</v>
      </c>
      <c r="C138" s="10" t="s">
        <v>71</v>
      </c>
      <c r="D138" s="21">
        <v>676</v>
      </c>
      <c r="E138" s="22">
        <f t="shared" si="2"/>
        <v>563.33333333333337</v>
      </c>
    </row>
    <row r="139" spans="2:5" ht="27.75" customHeight="1" x14ac:dyDescent="0.25">
      <c r="B139" s="1">
        <v>147</v>
      </c>
      <c r="C139" s="10" t="s">
        <v>72</v>
      </c>
      <c r="D139" s="21">
        <v>676</v>
      </c>
      <c r="E139" s="22">
        <f t="shared" si="2"/>
        <v>563.33333333333337</v>
      </c>
    </row>
    <row r="140" spans="2:5" ht="27.75" customHeight="1" x14ac:dyDescent="0.25">
      <c r="B140" s="1">
        <v>148</v>
      </c>
      <c r="C140" s="10" t="s">
        <v>73</v>
      </c>
      <c r="D140" s="21">
        <v>676</v>
      </c>
      <c r="E140" s="22">
        <f t="shared" si="2"/>
        <v>563.33333333333337</v>
      </c>
    </row>
    <row r="141" spans="2:5" ht="27.75" customHeight="1" x14ac:dyDescent="0.25">
      <c r="B141" s="1">
        <v>149</v>
      </c>
      <c r="C141" s="10" t="s">
        <v>74</v>
      </c>
      <c r="D141" s="21">
        <v>333</v>
      </c>
      <c r="E141" s="22">
        <f t="shared" si="2"/>
        <v>277.5</v>
      </c>
    </row>
    <row r="142" spans="2:5" ht="27.75" customHeight="1" x14ac:dyDescent="0.25">
      <c r="B142" s="1">
        <v>150</v>
      </c>
      <c r="C142" s="10" t="s">
        <v>75</v>
      </c>
      <c r="D142" s="21">
        <v>503</v>
      </c>
      <c r="E142" s="22">
        <f t="shared" si="2"/>
        <v>419.16666666666669</v>
      </c>
    </row>
    <row r="143" spans="2:5" ht="27.75" customHeight="1" x14ac:dyDescent="0.25">
      <c r="B143" s="1">
        <v>151</v>
      </c>
      <c r="C143" s="13" t="s">
        <v>76</v>
      </c>
      <c r="D143" s="21">
        <v>114</v>
      </c>
      <c r="E143" s="22">
        <f t="shared" si="2"/>
        <v>95</v>
      </c>
    </row>
    <row r="144" spans="2:5" ht="27.75" customHeight="1" x14ac:dyDescent="0.25">
      <c r="B144" s="1">
        <v>152</v>
      </c>
      <c r="C144" s="10" t="s">
        <v>77</v>
      </c>
      <c r="D144" s="21">
        <v>118</v>
      </c>
      <c r="E144" s="22">
        <f t="shared" si="2"/>
        <v>98.333333333333343</v>
      </c>
    </row>
    <row r="145" spans="2:5" ht="27.75" customHeight="1" x14ac:dyDescent="0.25">
      <c r="B145" s="1">
        <v>153</v>
      </c>
      <c r="C145" s="10" t="s">
        <v>78</v>
      </c>
      <c r="D145" s="21">
        <v>124</v>
      </c>
      <c r="E145" s="22">
        <f t="shared" si="2"/>
        <v>103.33333333333334</v>
      </c>
    </row>
    <row r="146" spans="2:5" ht="27.75" customHeight="1" x14ac:dyDescent="0.25">
      <c r="B146" s="1">
        <v>154</v>
      </c>
      <c r="C146" s="10" t="s">
        <v>79</v>
      </c>
      <c r="D146" s="21">
        <v>139</v>
      </c>
      <c r="E146" s="22">
        <f t="shared" si="2"/>
        <v>115.83333333333334</v>
      </c>
    </row>
    <row r="147" spans="2:5" ht="27.75" customHeight="1" x14ac:dyDescent="0.25">
      <c r="B147" s="1">
        <v>155</v>
      </c>
      <c r="C147" s="10" t="s">
        <v>80</v>
      </c>
      <c r="D147" s="21">
        <v>118</v>
      </c>
      <c r="E147" s="22">
        <f t="shared" si="2"/>
        <v>98.333333333333343</v>
      </c>
    </row>
    <row r="148" spans="2:5" ht="27.75" customHeight="1" x14ac:dyDescent="0.25">
      <c r="B148" s="1">
        <v>156</v>
      </c>
      <c r="C148" s="10" t="s">
        <v>81</v>
      </c>
      <c r="D148" s="21">
        <v>137</v>
      </c>
      <c r="E148" s="22">
        <f t="shared" si="2"/>
        <v>114.16666666666667</v>
      </c>
    </row>
    <row r="149" spans="2:5" ht="27.75" customHeight="1" x14ac:dyDescent="0.25">
      <c r="B149" s="1">
        <v>157</v>
      </c>
      <c r="C149" s="10" t="s">
        <v>82</v>
      </c>
      <c r="D149" s="21">
        <v>117</v>
      </c>
      <c r="E149" s="22">
        <f t="shared" si="2"/>
        <v>97.5</v>
      </c>
    </row>
    <row r="150" spans="2:5" ht="27.75" customHeight="1" x14ac:dyDescent="0.25">
      <c r="B150" s="1">
        <v>158</v>
      </c>
      <c r="C150" s="10" t="s">
        <v>125</v>
      </c>
      <c r="D150" s="21">
        <v>121</v>
      </c>
      <c r="E150" s="22">
        <f t="shared" si="2"/>
        <v>100.83333333333334</v>
      </c>
    </row>
    <row r="151" spans="2:5" ht="27.75" customHeight="1" x14ac:dyDescent="0.25">
      <c r="B151" s="1">
        <v>159</v>
      </c>
      <c r="C151" s="10" t="s">
        <v>83</v>
      </c>
      <c r="D151" s="21">
        <v>110</v>
      </c>
      <c r="E151" s="22">
        <f t="shared" si="2"/>
        <v>91.666666666666671</v>
      </c>
    </row>
    <row r="152" spans="2:5" ht="27.75" customHeight="1" x14ac:dyDescent="0.25">
      <c r="B152" s="1">
        <v>160</v>
      </c>
      <c r="C152" s="10" t="s">
        <v>84</v>
      </c>
      <c r="D152" s="21">
        <v>136</v>
      </c>
      <c r="E152" s="22">
        <f t="shared" si="2"/>
        <v>113.33333333333334</v>
      </c>
    </row>
    <row r="153" spans="2:5" ht="27.75" customHeight="1" x14ac:dyDescent="0.25">
      <c r="B153" s="1">
        <v>161</v>
      </c>
      <c r="C153" s="10" t="s">
        <v>85</v>
      </c>
      <c r="D153" s="21">
        <v>172</v>
      </c>
      <c r="E153" s="22">
        <f t="shared" si="2"/>
        <v>143.33333333333334</v>
      </c>
    </row>
    <row r="154" spans="2:5" ht="27.75" customHeight="1" x14ac:dyDescent="0.25">
      <c r="B154" s="1">
        <v>162</v>
      </c>
      <c r="C154" s="10" t="s">
        <v>86</v>
      </c>
      <c r="D154" s="21">
        <v>113</v>
      </c>
      <c r="E154" s="22">
        <f t="shared" si="2"/>
        <v>94.166666666666671</v>
      </c>
    </row>
    <row r="155" spans="2:5" ht="27.75" customHeight="1" x14ac:dyDescent="0.25">
      <c r="B155" s="1">
        <v>163</v>
      </c>
      <c r="C155" s="10" t="s">
        <v>87</v>
      </c>
      <c r="D155" s="21">
        <v>132</v>
      </c>
      <c r="E155" s="22">
        <f t="shared" si="2"/>
        <v>110</v>
      </c>
    </row>
    <row r="156" spans="2:5" ht="27.75" customHeight="1" x14ac:dyDescent="0.25">
      <c r="B156" s="1">
        <v>164</v>
      </c>
      <c r="C156" s="10" t="s">
        <v>88</v>
      </c>
      <c r="D156" s="21">
        <v>175</v>
      </c>
      <c r="E156" s="22">
        <f t="shared" si="2"/>
        <v>145.83333333333334</v>
      </c>
    </row>
    <row r="157" spans="2:5" ht="27.75" customHeight="1" x14ac:dyDescent="0.25">
      <c r="B157" s="1">
        <v>165</v>
      </c>
      <c r="C157" s="10" t="s">
        <v>89</v>
      </c>
      <c r="D157" s="21">
        <v>124</v>
      </c>
      <c r="E157" s="22">
        <f t="shared" si="2"/>
        <v>103.33333333333334</v>
      </c>
    </row>
    <row r="158" spans="2:5" ht="27.75" customHeight="1" x14ac:dyDescent="0.25">
      <c r="B158" s="1">
        <v>166</v>
      </c>
      <c r="C158" s="10" t="s">
        <v>90</v>
      </c>
      <c r="D158" s="21">
        <v>161</v>
      </c>
      <c r="E158" s="22">
        <f t="shared" si="2"/>
        <v>134.16666666666669</v>
      </c>
    </row>
    <row r="159" spans="2:5" ht="27.75" customHeight="1" x14ac:dyDescent="0.25">
      <c r="B159" s="1">
        <v>167</v>
      </c>
      <c r="C159" s="10" t="s">
        <v>91</v>
      </c>
      <c r="D159" s="21">
        <v>237</v>
      </c>
      <c r="E159" s="22">
        <f t="shared" si="2"/>
        <v>197.5</v>
      </c>
    </row>
    <row r="160" spans="2:5" ht="27.75" customHeight="1" x14ac:dyDescent="0.25">
      <c r="B160" s="1">
        <v>168</v>
      </c>
      <c r="C160" s="10" t="s">
        <v>92</v>
      </c>
      <c r="D160" s="21">
        <v>11</v>
      </c>
      <c r="E160" s="22">
        <f t="shared" si="2"/>
        <v>9.1666666666666679</v>
      </c>
    </row>
    <row r="161" spans="2:5" ht="27.75" customHeight="1" x14ac:dyDescent="0.25">
      <c r="B161" s="1">
        <v>169</v>
      </c>
      <c r="C161" s="10" t="s">
        <v>93</v>
      </c>
      <c r="D161" s="21">
        <v>60</v>
      </c>
      <c r="E161" s="22">
        <f t="shared" si="2"/>
        <v>50</v>
      </c>
    </row>
    <row r="162" spans="2:5" ht="27.75" customHeight="1" x14ac:dyDescent="0.25">
      <c r="B162" s="1">
        <v>170</v>
      </c>
      <c r="C162" s="10" t="s">
        <v>94</v>
      </c>
      <c r="D162" s="21">
        <v>110</v>
      </c>
      <c r="E162" s="22">
        <f t="shared" si="2"/>
        <v>91.666666666666671</v>
      </c>
    </row>
    <row r="163" spans="2:5" ht="27.75" customHeight="1" x14ac:dyDescent="0.25">
      <c r="B163" s="1">
        <v>171</v>
      </c>
      <c r="C163" s="10" t="s">
        <v>95</v>
      </c>
      <c r="D163" s="21">
        <v>37</v>
      </c>
      <c r="E163" s="22">
        <f t="shared" si="2"/>
        <v>30.833333333333336</v>
      </c>
    </row>
    <row r="164" spans="2:5" ht="27.75" customHeight="1" x14ac:dyDescent="0.25">
      <c r="B164" s="1">
        <v>172</v>
      </c>
      <c r="C164" s="10" t="s">
        <v>96</v>
      </c>
      <c r="D164" s="21">
        <v>359</v>
      </c>
      <c r="E164" s="22">
        <f t="shared" si="2"/>
        <v>299.16666666666669</v>
      </c>
    </row>
    <row r="165" spans="2:5" ht="27.75" customHeight="1" x14ac:dyDescent="0.25">
      <c r="B165" s="1">
        <v>173</v>
      </c>
      <c r="C165" s="10" t="s">
        <v>97</v>
      </c>
      <c r="D165" s="21">
        <v>201</v>
      </c>
      <c r="E165" s="22">
        <f t="shared" si="2"/>
        <v>167.5</v>
      </c>
    </row>
    <row r="166" spans="2:5" ht="27.75" customHeight="1" x14ac:dyDescent="0.25">
      <c r="B166" s="1">
        <v>174</v>
      </c>
      <c r="C166" s="10" t="s">
        <v>98</v>
      </c>
      <c r="D166" s="21">
        <v>208</v>
      </c>
      <c r="E166" s="22">
        <f t="shared" si="2"/>
        <v>173.33333333333334</v>
      </c>
    </row>
    <row r="167" spans="2:5" ht="27.75" customHeight="1" x14ac:dyDescent="0.25">
      <c r="B167" s="1">
        <v>175</v>
      </c>
      <c r="C167" s="10" t="s">
        <v>180</v>
      </c>
      <c r="D167" s="21">
        <v>178</v>
      </c>
      <c r="E167" s="22">
        <f t="shared" si="2"/>
        <v>148.33333333333334</v>
      </c>
    </row>
    <row r="168" spans="2:5" ht="27.75" customHeight="1" x14ac:dyDescent="0.25">
      <c r="B168" s="1">
        <v>176</v>
      </c>
      <c r="C168" s="10" t="s">
        <v>99</v>
      </c>
      <c r="D168" s="21">
        <v>309</v>
      </c>
      <c r="E168" s="22">
        <f t="shared" si="2"/>
        <v>257.5</v>
      </c>
    </row>
    <row r="169" spans="2:5" ht="27.75" customHeight="1" x14ac:dyDescent="0.25">
      <c r="B169" s="1">
        <v>177</v>
      </c>
      <c r="C169" s="10" t="s">
        <v>100</v>
      </c>
      <c r="D169" s="21">
        <v>298</v>
      </c>
      <c r="E169" s="22">
        <f t="shared" si="2"/>
        <v>248.33333333333334</v>
      </c>
    </row>
    <row r="170" spans="2:5" ht="27.75" customHeight="1" x14ac:dyDescent="0.25">
      <c r="B170" s="1">
        <v>178</v>
      </c>
      <c r="C170" s="10" t="s">
        <v>101</v>
      </c>
      <c r="D170" s="21">
        <v>102</v>
      </c>
      <c r="E170" s="22">
        <f t="shared" si="2"/>
        <v>85</v>
      </c>
    </row>
    <row r="171" spans="2:5" ht="27.75" customHeight="1" x14ac:dyDescent="0.25">
      <c r="B171" s="1">
        <v>179</v>
      </c>
      <c r="C171" s="10" t="s">
        <v>102</v>
      </c>
      <c r="D171" s="21">
        <v>75</v>
      </c>
      <c r="E171" s="22">
        <f t="shared" si="2"/>
        <v>62.5</v>
      </c>
    </row>
    <row r="172" spans="2:5" ht="27.75" customHeight="1" x14ac:dyDescent="0.25">
      <c r="B172" s="1">
        <v>180</v>
      </c>
      <c r="C172" s="10" t="s">
        <v>103</v>
      </c>
      <c r="D172" s="21">
        <v>61</v>
      </c>
      <c r="E172" s="22">
        <f t="shared" si="2"/>
        <v>50.833333333333336</v>
      </c>
    </row>
    <row r="173" spans="2:5" ht="27.75" customHeight="1" x14ac:dyDescent="0.25">
      <c r="B173" s="1">
        <v>181</v>
      </c>
      <c r="C173" s="10" t="s">
        <v>104</v>
      </c>
      <c r="D173" s="21">
        <v>101</v>
      </c>
      <c r="E173" s="22">
        <f t="shared" si="2"/>
        <v>84.166666666666671</v>
      </c>
    </row>
    <row r="174" spans="2:5" ht="27.75" customHeight="1" x14ac:dyDescent="0.25">
      <c r="B174" s="1">
        <v>182</v>
      </c>
      <c r="C174" s="10" t="s">
        <v>105</v>
      </c>
      <c r="D174" s="21">
        <v>86</v>
      </c>
      <c r="E174" s="22">
        <f t="shared" si="2"/>
        <v>71.666666666666671</v>
      </c>
    </row>
    <row r="175" spans="2:5" ht="27.75" customHeight="1" x14ac:dyDescent="0.25">
      <c r="B175" s="1">
        <v>183</v>
      </c>
      <c r="C175" s="10" t="s">
        <v>106</v>
      </c>
      <c r="D175" s="21">
        <v>91</v>
      </c>
      <c r="E175" s="22">
        <f t="shared" si="2"/>
        <v>75.833333333333343</v>
      </c>
    </row>
    <row r="176" spans="2:5" ht="27.75" customHeight="1" x14ac:dyDescent="0.25">
      <c r="B176" s="1">
        <v>184</v>
      </c>
      <c r="C176" s="10" t="s">
        <v>107</v>
      </c>
      <c r="D176" s="21">
        <v>103</v>
      </c>
      <c r="E176" s="22">
        <f t="shared" si="2"/>
        <v>85.833333333333343</v>
      </c>
    </row>
    <row r="177" spans="2:5" ht="27.75" customHeight="1" x14ac:dyDescent="0.25">
      <c r="B177" s="1">
        <v>185</v>
      </c>
      <c r="C177" s="10" t="s">
        <v>181</v>
      </c>
      <c r="D177" s="21">
        <v>76</v>
      </c>
      <c r="E177" s="22">
        <f t="shared" si="2"/>
        <v>63.333333333333336</v>
      </c>
    </row>
    <row r="178" spans="2:5" ht="27.75" customHeight="1" x14ac:dyDescent="0.25">
      <c r="B178" s="1">
        <v>186</v>
      </c>
      <c r="C178" s="10" t="s">
        <v>108</v>
      </c>
      <c r="D178" s="21">
        <v>77</v>
      </c>
      <c r="E178" s="22">
        <f t="shared" si="2"/>
        <v>64.166666666666671</v>
      </c>
    </row>
    <row r="179" spans="2:5" ht="27.75" customHeight="1" x14ac:dyDescent="0.25">
      <c r="B179" s="1">
        <v>187</v>
      </c>
      <c r="C179" s="10" t="s">
        <v>109</v>
      </c>
      <c r="D179" s="21">
        <v>76</v>
      </c>
      <c r="E179" s="22">
        <f t="shared" si="2"/>
        <v>63.333333333333336</v>
      </c>
    </row>
    <row r="180" spans="2:5" ht="27.75" customHeight="1" x14ac:dyDescent="0.25">
      <c r="B180" s="1">
        <v>188</v>
      </c>
      <c r="C180" s="10" t="s">
        <v>110</v>
      </c>
      <c r="D180" s="21">
        <v>61</v>
      </c>
      <c r="E180" s="22">
        <f t="shared" si="2"/>
        <v>50.833333333333336</v>
      </c>
    </row>
    <row r="181" spans="2:5" ht="27.75" customHeight="1" x14ac:dyDescent="0.25">
      <c r="B181" s="1">
        <v>189</v>
      </c>
      <c r="C181" s="10" t="s">
        <v>111</v>
      </c>
      <c r="D181" s="21">
        <v>39</v>
      </c>
      <c r="E181" s="22">
        <f t="shared" si="2"/>
        <v>32.5</v>
      </c>
    </row>
    <row r="182" spans="2:5" ht="27.75" customHeight="1" x14ac:dyDescent="0.25">
      <c r="B182" s="1">
        <v>190</v>
      </c>
      <c r="C182" s="10" t="s">
        <v>112</v>
      </c>
      <c r="D182" s="21">
        <v>262</v>
      </c>
      <c r="E182" s="22">
        <f t="shared" si="2"/>
        <v>218.33333333333334</v>
      </c>
    </row>
    <row r="183" spans="2:5" ht="27.75" customHeight="1" x14ac:dyDescent="0.25">
      <c r="B183" s="1">
        <v>191</v>
      </c>
      <c r="C183" s="10" t="s">
        <v>113</v>
      </c>
      <c r="D183" s="21">
        <v>87</v>
      </c>
      <c r="E183" s="22">
        <f t="shared" si="2"/>
        <v>72.5</v>
      </c>
    </row>
    <row r="184" spans="2:5" ht="27.75" customHeight="1" x14ac:dyDescent="0.25">
      <c r="B184" s="1">
        <v>192</v>
      </c>
      <c r="C184" s="10" t="s">
        <v>114</v>
      </c>
      <c r="D184" s="21">
        <v>59</v>
      </c>
      <c r="E184" s="22">
        <f t="shared" si="2"/>
        <v>49.166666666666671</v>
      </c>
    </row>
    <row r="185" spans="2:5" ht="27.75" customHeight="1" x14ac:dyDescent="0.25">
      <c r="B185" s="1">
        <v>193</v>
      </c>
      <c r="C185" s="10" t="s">
        <v>115</v>
      </c>
      <c r="D185" s="21">
        <v>120</v>
      </c>
      <c r="E185" s="22">
        <f t="shared" si="2"/>
        <v>100</v>
      </c>
    </row>
    <row r="186" spans="2:5" ht="27.75" customHeight="1" x14ac:dyDescent="0.25">
      <c r="B186" s="1">
        <v>194</v>
      </c>
      <c r="C186" s="10" t="s">
        <v>116</v>
      </c>
      <c r="D186" s="21">
        <v>37</v>
      </c>
      <c r="E186" s="22">
        <f t="shared" si="2"/>
        <v>30.833333333333336</v>
      </c>
    </row>
    <row r="187" spans="2:5" ht="27.75" customHeight="1" x14ac:dyDescent="0.25">
      <c r="B187" s="1">
        <v>195</v>
      </c>
      <c r="C187" s="10" t="s">
        <v>117</v>
      </c>
      <c r="D187" s="21">
        <v>36</v>
      </c>
      <c r="E187" s="22">
        <f t="shared" si="2"/>
        <v>30</v>
      </c>
    </row>
    <row r="188" spans="2:5" ht="27.75" customHeight="1" x14ac:dyDescent="0.25">
      <c r="B188" s="1">
        <v>196</v>
      </c>
      <c r="C188" s="10" t="s">
        <v>118</v>
      </c>
      <c r="D188" s="21">
        <v>107</v>
      </c>
      <c r="E188" s="22">
        <f t="shared" si="2"/>
        <v>89.166666666666671</v>
      </c>
    </row>
    <row r="189" spans="2:5" ht="27.75" customHeight="1" x14ac:dyDescent="0.25">
      <c r="B189" s="1">
        <v>197</v>
      </c>
      <c r="C189" s="10" t="s">
        <v>119</v>
      </c>
      <c r="D189" s="21">
        <v>110</v>
      </c>
      <c r="E189" s="22">
        <f t="shared" si="2"/>
        <v>91.666666666666671</v>
      </c>
    </row>
    <row r="190" spans="2:5" ht="27.75" customHeight="1" x14ac:dyDescent="0.25">
      <c r="B190" s="1">
        <v>198</v>
      </c>
      <c r="C190" s="10" t="s">
        <v>120</v>
      </c>
      <c r="D190" s="21">
        <v>88</v>
      </c>
      <c r="E190" s="22">
        <f t="shared" si="2"/>
        <v>73.333333333333343</v>
      </c>
    </row>
    <row r="191" spans="2:5" ht="27.75" customHeight="1" x14ac:dyDescent="0.25">
      <c r="B191" s="1">
        <v>199</v>
      </c>
      <c r="C191" s="10" t="s">
        <v>121</v>
      </c>
      <c r="D191" s="21">
        <v>321</v>
      </c>
      <c r="E191" s="22">
        <f t="shared" si="2"/>
        <v>267.5</v>
      </c>
    </row>
    <row r="192" spans="2:5" ht="27.75" customHeight="1" x14ac:dyDescent="0.25">
      <c r="B192" s="1">
        <v>200</v>
      </c>
      <c r="C192" s="10" t="s">
        <v>122</v>
      </c>
      <c r="D192" s="21">
        <v>574</v>
      </c>
      <c r="E192" s="22">
        <f t="shared" si="2"/>
        <v>478.33333333333337</v>
      </c>
    </row>
    <row r="193" spans="2:5" ht="27.75" customHeight="1" x14ac:dyDescent="0.25">
      <c r="B193" s="1">
        <v>201</v>
      </c>
      <c r="C193" s="10" t="s">
        <v>123</v>
      </c>
      <c r="D193" s="21">
        <v>807</v>
      </c>
      <c r="E193" s="22">
        <f t="shared" si="2"/>
        <v>672.5</v>
      </c>
    </row>
    <row r="194" spans="2:5" ht="26.25" customHeight="1" x14ac:dyDescent="0.25">
      <c r="B194" s="1">
        <v>202</v>
      </c>
      <c r="C194" s="10" t="s">
        <v>124</v>
      </c>
      <c r="D194" s="21">
        <v>132</v>
      </c>
      <c r="E194" s="22">
        <f t="shared" si="2"/>
        <v>110</v>
      </c>
    </row>
    <row r="195" spans="2:5" ht="26.25" customHeight="1" x14ac:dyDescent="0.25">
      <c r="B195" s="15">
        <v>203</v>
      </c>
      <c r="C195" s="14" t="s">
        <v>175</v>
      </c>
      <c r="D195" s="22">
        <v>751</v>
      </c>
      <c r="E195" s="22">
        <f t="shared" si="2"/>
        <v>625.83333333333337</v>
      </c>
    </row>
    <row r="196" spans="2:5" ht="25.5" customHeight="1" x14ac:dyDescent="0.25">
      <c r="B196" s="15">
        <v>204</v>
      </c>
      <c r="C196" s="14" t="s">
        <v>176</v>
      </c>
      <c r="D196" s="22">
        <v>739</v>
      </c>
      <c r="E196" s="22">
        <f t="shared" si="2"/>
        <v>615.83333333333337</v>
      </c>
    </row>
    <row r="197" spans="2:5" ht="26.25" customHeight="1" x14ac:dyDescent="0.25">
      <c r="B197" s="15">
        <v>205</v>
      </c>
      <c r="C197" s="14" t="s">
        <v>177</v>
      </c>
      <c r="D197" s="22">
        <v>348</v>
      </c>
      <c r="E197" s="22">
        <f t="shared" si="2"/>
        <v>290</v>
      </c>
    </row>
    <row r="198" spans="2:5" ht="26.25" customHeight="1" x14ac:dyDescent="0.25">
      <c r="B198" s="16">
        <v>206</v>
      </c>
      <c r="C198" s="17" t="s">
        <v>179</v>
      </c>
      <c r="D198" s="22">
        <v>543</v>
      </c>
      <c r="E198" s="22">
        <f t="shared" si="2"/>
        <v>452.5</v>
      </c>
    </row>
    <row r="199" spans="2:5" ht="25.5" customHeight="1" x14ac:dyDescent="0.25">
      <c r="B199" s="15">
        <v>207</v>
      </c>
      <c r="C199" s="14" t="s">
        <v>197</v>
      </c>
      <c r="D199" s="26">
        <v>351</v>
      </c>
      <c r="E199" s="26">
        <f t="shared" si="2"/>
        <v>292.5</v>
      </c>
    </row>
    <row r="200" spans="2:5" ht="25.5" customHeight="1" x14ac:dyDescent="0.25">
      <c r="B200" s="15">
        <v>208</v>
      </c>
      <c r="C200" s="14" t="s">
        <v>198</v>
      </c>
      <c r="D200" s="26">
        <v>36</v>
      </c>
      <c r="E200" s="26">
        <f t="shared" si="2"/>
        <v>30</v>
      </c>
    </row>
    <row r="201" spans="2:5" ht="25.5" customHeight="1" x14ac:dyDescent="0.25">
      <c r="B201" s="15">
        <v>209</v>
      </c>
      <c r="C201" s="14" t="s">
        <v>199</v>
      </c>
      <c r="D201" s="26">
        <v>134</v>
      </c>
      <c r="E201" s="26">
        <f t="shared" si="2"/>
        <v>111.66666666666667</v>
      </c>
    </row>
    <row r="202" spans="2:5" ht="25.5" customHeight="1" x14ac:dyDescent="0.25">
      <c r="B202" s="15">
        <v>210</v>
      </c>
      <c r="C202" s="14" t="s">
        <v>200</v>
      </c>
      <c r="D202" s="26">
        <v>137</v>
      </c>
      <c r="E202" s="26">
        <f t="shared" si="2"/>
        <v>114.16666666666667</v>
      </c>
    </row>
    <row r="203" spans="2:5" ht="25.5" customHeight="1" x14ac:dyDescent="0.25">
      <c r="B203" s="15">
        <v>211</v>
      </c>
      <c r="C203" s="14" t="s">
        <v>201</v>
      </c>
      <c r="D203" s="26">
        <v>125</v>
      </c>
      <c r="E203" s="26">
        <f t="shared" si="2"/>
        <v>104.16666666666667</v>
      </c>
    </row>
    <row r="204" spans="2:5" ht="25.5" customHeight="1" x14ac:dyDescent="0.25">
      <c r="B204" s="15">
        <v>212</v>
      </c>
      <c r="C204" s="14" t="s">
        <v>202</v>
      </c>
      <c r="D204" s="26">
        <v>145</v>
      </c>
      <c r="E204" s="26">
        <f t="shared" si="2"/>
        <v>120.83333333333334</v>
      </c>
    </row>
    <row r="205" spans="2:5" ht="24.75" customHeight="1" x14ac:dyDescent="0.25">
      <c r="B205" s="15">
        <v>213</v>
      </c>
      <c r="C205" s="14" t="s">
        <v>203</v>
      </c>
      <c r="D205" s="26">
        <v>153</v>
      </c>
      <c r="E205" s="26">
        <f t="shared" si="2"/>
        <v>127.5</v>
      </c>
    </row>
    <row r="206" spans="2:5" ht="27" customHeight="1" x14ac:dyDescent="0.25">
      <c r="B206" s="15">
        <v>214</v>
      </c>
      <c r="C206" s="14" t="s">
        <v>204</v>
      </c>
      <c r="D206" s="26">
        <v>1863</v>
      </c>
      <c r="E206" s="26">
        <f t="shared" si="2"/>
        <v>1552.5</v>
      </c>
    </row>
    <row r="207" spans="2:5" ht="29.25" customHeight="1" x14ac:dyDescent="0.25">
      <c r="B207" s="15">
        <v>215</v>
      </c>
      <c r="C207" s="27" t="s">
        <v>205</v>
      </c>
      <c r="D207" s="26">
        <v>1863</v>
      </c>
      <c r="E207" s="26">
        <f t="shared" si="2"/>
        <v>1552.5</v>
      </c>
    </row>
    <row r="208" spans="2:5" ht="27.75" customHeight="1" x14ac:dyDescent="0.25">
      <c r="B208" s="15">
        <v>216</v>
      </c>
      <c r="C208" s="27" t="s">
        <v>206</v>
      </c>
      <c r="D208" s="26">
        <v>1863</v>
      </c>
      <c r="E208" s="26">
        <f t="shared" ref="E208:E212" si="3">D208/1.2</f>
        <v>1552.5</v>
      </c>
    </row>
    <row r="209" spans="2:5" ht="29.25" customHeight="1" x14ac:dyDescent="0.25">
      <c r="B209" s="15">
        <v>217</v>
      </c>
      <c r="C209" s="27" t="s">
        <v>207</v>
      </c>
      <c r="D209" s="26">
        <v>1863</v>
      </c>
      <c r="E209" s="26">
        <f t="shared" si="3"/>
        <v>1552.5</v>
      </c>
    </row>
    <row r="210" spans="2:5" ht="29.25" customHeight="1" x14ac:dyDescent="0.25">
      <c r="B210" s="15">
        <v>218</v>
      </c>
      <c r="C210" s="27" t="s">
        <v>208</v>
      </c>
      <c r="D210" s="26">
        <v>1863</v>
      </c>
      <c r="E210" s="26">
        <f t="shared" si="3"/>
        <v>1552.5</v>
      </c>
    </row>
    <row r="211" spans="2:5" ht="29.25" customHeight="1" x14ac:dyDescent="0.25">
      <c r="B211" s="15">
        <v>219</v>
      </c>
      <c r="C211" s="27" t="s">
        <v>209</v>
      </c>
      <c r="D211" s="26">
        <v>1863</v>
      </c>
      <c r="E211" s="26">
        <f t="shared" si="3"/>
        <v>1552.5</v>
      </c>
    </row>
    <row r="212" spans="2:5" ht="27.75" customHeight="1" x14ac:dyDescent="0.25">
      <c r="B212" s="15">
        <v>220</v>
      </c>
      <c r="C212" s="27" t="s">
        <v>210</v>
      </c>
      <c r="D212" s="26">
        <v>1863</v>
      </c>
      <c r="E212" s="26">
        <f t="shared" si="3"/>
        <v>1552.5</v>
      </c>
    </row>
    <row r="213" spans="2:5" ht="24.75" customHeight="1" x14ac:dyDescent="0.25">
      <c r="B213" s="15">
        <v>221</v>
      </c>
      <c r="C213" s="14" t="s">
        <v>211</v>
      </c>
      <c r="D213" s="28">
        <v>226</v>
      </c>
      <c r="E213" s="28">
        <v>188.33</v>
      </c>
    </row>
    <row r="214" spans="2:5" ht="24.75" customHeight="1" x14ac:dyDescent="0.25">
      <c r="B214" s="29">
        <v>222</v>
      </c>
      <c r="C214" s="30" t="s">
        <v>212</v>
      </c>
      <c r="D214" s="31">
        <v>95</v>
      </c>
      <c r="E214" s="31">
        <v>79.17</v>
      </c>
    </row>
  </sheetData>
  <mergeCells count="4">
    <mergeCell ref="C1:E1"/>
    <mergeCell ref="F1:H1"/>
    <mergeCell ref="F2:H2"/>
    <mergeCell ref="F4:H4"/>
  </mergeCells>
  <pageMargins left="0.25" right="0.2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Заступник головного бухгалтера</dc:creator>
  <cp:lastModifiedBy>Заступник головного бухгалтера</cp:lastModifiedBy>
  <cp:lastPrinted>2025-06-20T11:28:00Z</cp:lastPrinted>
  <dcterms:created xsi:type="dcterms:W3CDTF">2024-04-12T05:13:12Z</dcterms:created>
  <dcterms:modified xsi:type="dcterms:W3CDTF">2026-02-03T07:14:37Z</dcterms:modified>
</cp:coreProperties>
</file>